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mowienia w trybie ustawy 2022\BS12.ZP.III.26.3.2022_mleko i przetwory mleczarskie\"/>
    </mc:Choice>
  </mc:AlternateContent>
  <xr:revisionPtr revIDLastSave="0" documentId="13_ncr:1_{19B78539-8D80-4608-8DEB-9F9D2A7B80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0" i="1" l="1"/>
  <c r="H39" i="1"/>
  <c r="I39" i="1" s="1"/>
  <c r="J39" i="1" s="1"/>
  <c r="H38" i="1"/>
  <c r="I38" i="1" s="1"/>
  <c r="J38" i="1" s="1"/>
  <c r="H37" i="1"/>
  <c r="H36" i="1"/>
  <c r="H35" i="1"/>
  <c r="I35" i="1" s="1"/>
  <c r="J35" i="1" s="1"/>
  <c r="H34" i="1"/>
  <c r="I34" i="1" s="1"/>
  <c r="J34" i="1" s="1"/>
  <c r="H33" i="1"/>
  <c r="H32" i="1"/>
  <c r="H31" i="1"/>
  <c r="I31" i="1" s="1"/>
  <c r="J31" i="1" s="1"/>
  <c r="H30" i="1"/>
  <c r="I30" i="1" s="1"/>
  <c r="J30" i="1" s="1"/>
  <c r="H29" i="1"/>
  <c r="H28" i="1"/>
  <c r="H27" i="1"/>
  <c r="I27" i="1" s="1"/>
  <c r="J27" i="1" s="1"/>
  <c r="I26" i="1"/>
  <c r="J26" i="1" s="1"/>
  <c r="H26" i="1"/>
  <c r="H25" i="1"/>
  <c r="I25" i="1" s="1"/>
  <c r="H24" i="1"/>
  <c r="H23" i="1"/>
  <c r="I23" i="1" s="1"/>
  <c r="J23" i="1" s="1"/>
  <c r="H22" i="1"/>
  <c r="I22" i="1" s="1"/>
  <c r="J22" i="1" s="1"/>
  <c r="H21" i="1"/>
  <c r="H20" i="1"/>
  <c r="H19" i="1"/>
  <c r="I19" i="1" s="1"/>
  <c r="J19" i="1" s="1"/>
  <c r="H18" i="1"/>
  <c r="I18" i="1" s="1"/>
  <c r="J18" i="1" s="1"/>
  <c r="H17" i="1"/>
  <c r="I17" i="1" s="1"/>
  <c r="H16" i="1"/>
  <c r="H15" i="1"/>
  <c r="I15" i="1" s="1"/>
  <c r="J15" i="1" s="1"/>
  <c r="H14" i="1"/>
  <c r="I14" i="1" s="1"/>
  <c r="J14" i="1" s="1"/>
  <c r="H13" i="1"/>
  <c r="I13" i="1" l="1"/>
  <c r="J13" i="1" s="1"/>
  <c r="I21" i="1"/>
  <c r="J21" i="1" s="1"/>
  <c r="I29" i="1"/>
  <c r="J29" i="1" s="1"/>
  <c r="I33" i="1"/>
  <c r="J33" i="1" s="1"/>
  <c r="I37" i="1"/>
  <c r="J37" i="1" s="1"/>
  <c r="J17" i="1"/>
  <c r="I20" i="1"/>
  <c r="J20" i="1" s="1"/>
  <c r="I24" i="1"/>
  <c r="J24" i="1" s="1"/>
  <c r="J25" i="1"/>
  <c r="I28" i="1"/>
  <c r="J28" i="1" s="1"/>
  <c r="I32" i="1"/>
  <c r="J32" i="1" s="1"/>
  <c r="I36" i="1"/>
  <c r="J36" i="1" s="1"/>
  <c r="I40" i="1"/>
  <c r="J40" i="1" s="1"/>
  <c r="I16" i="1"/>
  <c r="J16" i="1" s="1"/>
  <c r="H41" i="1"/>
  <c r="I41" i="1" l="1"/>
  <c r="J41" i="1"/>
</calcChain>
</file>

<file path=xl/sharedStrings.xml><?xml version="1.0" encoding="utf-8"?>
<sst xmlns="http://schemas.openxmlformats.org/spreadsheetml/2006/main" count="106" uniqueCount="71">
  <si>
    <t>Nazwa artykułu</t>
  </si>
  <si>
    <t>Jm</t>
  </si>
  <si>
    <t>L.p</t>
  </si>
  <si>
    <t>Gramatura</t>
  </si>
  <si>
    <t>Cena jednostkowa netto w złotych</t>
  </si>
  <si>
    <t>kg</t>
  </si>
  <si>
    <t>1 kg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</si>
  <si>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</si>
  <si>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</si>
  <si>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</si>
  <si>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</si>
  <si>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</si>
  <si>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</si>
  <si>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</si>
  <si>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</si>
  <si>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</si>
  <si>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</si>
  <si>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</si>
  <si>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szt</t>
  </si>
  <si>
    <t>FORMULARZ OFERTY ASORTYMENTOWO-CENOWY</t>
  </si>
  <si>
    <t xml:space="preserve">załącznik nr 2a do SWZ,  załacznik nr 2a do umowy                                                                   znak postępowania BS12.ZP.III.26.3.2022   </t>
  </si>
  <si>
    <t>mleko i produkty mleczarskie CPV15500000-3</t>
  </si>
  <si>
    <t>wartość zamówienia</t>
  </si>
  <si>
    <t>Wartość brutto (zł)</t>
  </si>
  <si>
    <t>150g</t>
  </si>
  <si>
    <t>Serek homogenizowany mix smaków</t>
  </si>
  <si>
    <t>140g</t>
  </si>
  <si>
    <t>Drink owocowy</t>
  </si>
  <si>
    <t>170g</t>
  </si>
  <si>
    <t>Jogurt kremowy z jagodami</t>
  </si>
  <si>
    <t>122g</t>
  </si>
  <si>
    <t xml:space="preserve">Ser typu Feta </t>
  </si>
  <si>
    <t>270g</t>
  </si>
  <si>
    <t>Serek Typu Fromage</t>
  </si>
  <si>
    <t>80g</t>
  </si>
  <si>
    <t>Jogurt owocowy</t>
  </si>
  <si>
    <t>115g</t>
  </si>
  <si>
    <t xml:space="preserve">Ser Biały półtłusty  </t>
  </si>
  <si>
    <t>1000g</t>
  </si>
  <si>
    <t xml:space="preserve">Jogurt pitny owocowy </t>
  </si>
  <si>
    <t>300g</t>
  </si>
  <si>
    <t>Jogurt Typu Greckiego owocowy</t>
  </si>
  <si>
    <t xml:space="preserve">Jogurt owocowy </t>
  </si>
  <si>
    <t xml:space="preserve">Jogurt waniliowy </t>
  </si>
  <si>
    <t>125g</t>
  </si>
  <si>
    <t>Masło ekstra 82% tuszczu</t>
  </si>
  <si>
    <t>200g</t>
  </si>
  <si>
    <t>10g</t>
  </si>
  <si>
    <t>Mleko  3,2%</t>
  </si>
  <si>
    <t>l</t>
  </si>
  <si>
    <t xml:space="preserve">Pasta jajeczna </t>
  </si>
  <si>
    <t xml:space="preserve">Twarożek  ze szczypiorkiem </t>
  </si>
  <si>
    <t>100g</t>
  </si>
  <si>
    <t>Ser typu Mozzarella</t>
  </si>
  <si>
    <t>Ser pleśniowy okragły</t>
  </si>
  <si>
    <t>135g</t>
  </si>
  <si>
    <t>Ser Tofu wędzony</t>
  </si>
  <si>
    <t>Serek wiejski granulowany</t>
  </si>
  <si>
    <t xml:space="preserve">Ser żółty Salami </t>
  </si>
  <si>
    <t>1kg</t>
  </si>
  <si>
    <t>Ser żółty wędzony</t>
  </si>
  <si>
    <t>180g</t>
  </si>
  <si>
    <t>Śmietana 18%</t>
  </si>
  <si>
    <t>330g</t>
  </si>
  <si>
    <t>razem</t>
  </si>
  <si>
    <t>Puszysty serek twarogowy z przyprawami</t>
  </si>
  <si>
    <t>Serek topiony z twarożku śmietankowego</t>
  </si>
  <si>
    <t>Serek śmietankowy  ( mix smaków)</t>
  </si>
  <si>
    <t>Ser topiony  krążek ( mix smakow)</t>
  </si>
  <si>
    <t>Ser topiony 100g kubek ( mix smaków)</t>
  </si>
  <si>
    <t>Masło ekstra 82%, 10g porcjowe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</si>
</sst>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2" xfId="0" applyFont="1" applyBorder="1" applyAlignment="1">
      <alignment horizontal="center" vertical="center"/>
    </xf>
    <xf numFmtId="0" fontId="0" fillId="0" borderId="12" xfId="0" applyBorder="1"/>
    <xf numFmtId="0" fontId="0" fillId="0" borderId="14" xfId="0" applyBorder="1"/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Border="1"/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10" fontId="0" fillId="0" borderId="14" xfId="0" applyNumberFormat="1" applyBorder="1"/>
    <xf numFmtId="0" fontId="1" fillId="0" borderId="17" xfId="0" applyFont="1" applyBorder="1" applyAlignment="1">
      <alignment horizontal="center" vertical="center" wrapText="1"/>
    </xf>
    <xf numFmtId="4" fontId="0" fillId="0" borderId="13" xfId="0" applyNumberFormat="1" applyBorder="1"/>
    <xf numFmtId="0" fontId="1" fillId="3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" fontId="0" fillId="0" borderId="14" xfId="0" applyNumberFormat="1" applyBorder="1"/>
    <xf numFmtId="10" fontId="0" fillId="0" borderId="23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10" fillId="2" borderId="26" xfId="0" applyNumberFormat="1" applyFont="1" applyFill="1" applyBorder="1" applyAlignment="1">
      <alignment horizontal="center"/>
    </xf>
    <xf numFmtId="4" fontId="10" fillId="2" borderId="27" xfId="0" applyNumberFormat="1" applyFont="1" applyFill="1" applyBorder="1"/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70" zoomScaleNormal="70" workbookViewId="0">
      <pane ySplit="1" topLeftCell="A4" activePane="bottomLeft" state="frozen"/>
      <selection pane="bottomLeft" activeCell="H56" sqref="H56"/>
    </sheetView>
  </sheetViews>
  <sheetFormatPr defaultRowHeight="14.4" x14ac:dyDescent="0.3"/>
  <cols>
    <col min="1" max="1" width="4.44140625" customWidth="1"/>
    <col min="2" max="2" width="39.21875" customWidth="1"/>
    <col min="3" max="4" width="12.33203125" customWidth="1"/>
    <col min="5" max="9" width="18.109375" customWidth="1"/>
    <col min="10" max="10" width="20.33203125" customWidth="1"/>
    <col min="12" max="12" width="31.2187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37" t="s">
        <v>15</v>
      </c>
      <c r="B2" s="38"/>
      <c r="C2" s="38"/>
      <c r="D2" s="38"/>
      <c r="E2" s="38"/>
      <c r="F2" s="39"/>
      <c r="G2" s="46" t="s">
        <v>20</v>
      </c>
      <c r="H2" s="47"/>
      <c r="I2" s="47"/>
      <c r="J2" s="48"/>
    </row>
    <row r="3" spans="1:10" x14ac:dyDescent="0.3">
      <c r="A3" s="40"/>
      <c r="B3" s="41"/>
      <c r="C3" s="41"/>
      <c r="D3" s="41"/>
      <c r="E3" s="41"/>
      <c r="F3" s="42"/>
      <c r="G3" s="49"/>
      <c r="H3" s="50"/>
      <c r="I3" s="50"/>
      <c r="J3" s="51"/>
    </row>
    <row r="4" spans="1:10" ht="15" thickBot="1" x14ac:dyDescent="0.35">
      <c r="A4" s="40"/>
      <c r="B4" s="41"/>
      <c r="C4" s="41"/>
      <c r="D4" s="41"/>
      <c r="E4" s="41"/>
      <c r="F4" s="42"/>
      <c r="G4" s="52"/>
      <c r="H4" s="53"/>
      <c r="I4" s="53"/>
      <c r="J4" s="54"/>
    </row>
    <row r="5" spans="1:10" x14ac:dyDescent="0.3">
      <c r="A5" s="40"/>
      <c r="B5" s="41"/>
      <c r="C5" s="41"/>
      <c r="D5" s="41"/>
      <c r="E5" s="41"/>
      <c r="F5" s="42"/>
      <c r="G5" s="55" t="s">
        <v>16</v>
      </c>
      <c r="H5" s="56"/>
      <c r="I5" s="56"/>
      <c r="J5" s="57"/>
    </row>
    <row r="6" spans="1:10" x14ac:dyDescent="0.3">
      <c r="A6" s="40"/>
      <c r="B6" s="41"/>
      <c r="C6" s="41"/>
      <c r="D6" s="41"/>
      <c r="E6" s="41"/>
      <c r="F6" s="42"/>
      <c r="G6" s="58"/>
      <c r="H6" s="59"/>
      <c r="I6" s="59"/>
      <c r="J6" s="60"/>
    </row>
    <row r="7" spans="1:10" ht="15" thickBot="1" x14ac:dyDescent="0.35">
      <c r="A7" s="43"/>
      <c r="B7" s="44"/>
      <c r="C7" s="44"/>
      <c r="D7" s="44"/>
      <c r="E7" s="44"/>
      <c r="F7" s="45"/>
      <c r="G7" s="61"/>
      <c r="H7" s="62"/>
      <c r="I7" s="62"/>
      <c r="J7" s="63"/>
    </row>
    <row r="8" spans="1:10" ht="24" thickBot="1" x14ac:dyDescent="0.35">
      <c r="A8" s="64" t="s">
        <v>19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ht="18.600000000000001" thickBot="1" x14ac:dyDescent="0.4">
      <c r="A9" s="67" t="s">
        <v>14</v>
      </c>
      <c r="B9" s="68"/>
      <c r="C9" s="68"/>
      <c r="D9" s="68"/>
      <c r="E9" s="68"/>
      <c r="F9" s="68"/>
      <c r="G9" s="68"/>
      <c r="H9" s="68"/>
      <c r="I9" s="68"/>
      <c r="J9" s="69"/>
    </row>
    <row r="10" spans="1:10" ht="18.600000000000001" thickBot="1" x14ac:dyDescent="0.35">
      <c r="A10" s="25" t="s">
        <v>21</v>
      </c>
      <c r="B10" s="26"/>
      <c r="C10" s="26"/>
      <c r="D10" s="26"/>
      <c r="E10" s="26"/>
      <c r="F10" s="26"/>
      <c r="G10" s="27"/>
      <c r="H10" s="25" t="s">
        <v>22</v>
      </c>
      <c r="I10" s="26"/>
      <c r="J10" s="27"/>
    </row>
    <row r="11" spans="1:10" ht="28.8" x14ac:dyDescent="0.3">
      <c r="A11" s="7" t="s">
        <v>2</v>
      </c>
      <c r="B11" s="8" t="s">
        <v>0</v>
      </c>
      <c r="C11" s="8" t="s">
        <v>3</v>
      </c>
      <c r="D11" s="8" t="s">
        <v>1</v>
      </c>
      <c r="E11" s="9" t="s">
        <v>4</v>
      </c>
      <c r="F11" s="9" t="s">
        <v>7</v>
      </c>
      <c r="G11" s="9" t="s">
        <v>12</v>
      </c>
      <c r="H11" s="9" t="s">
        <v>8</v>
      </c>
      <c r="I11" s="9" t="s">
        <v>13</v>
      </c>
      <c r="J11" s="14" t="s">
        <v>23</v>
      </c>
    </row>
    <row r="12" spans="1:10" ht="15" thickBot="1" x14ac:dyDescent="0.35">
      <c r="A12" s="4">
        <v>1</v>
      </c>
      <c r="B12" s="11">
        <v>2</v>
      </c>
      <c r="C12" s="11">
        <v>3</v>
      </c>
      <c r="D12" s="11">
        <v>4</v>
      </c>
      <c r="E12" s="16">
        <v>5</v>
      </c>
      <c r="F12" s="16">
        <v>6</v>
      </c>
      <c r="G12" s="16">
        <v>7</v>
      </c>
      <c r="H12" s="17" t="s">
        <v>9</v>
      </c>
      <c r="I12" s="17" t="s">
        <v>10</v>
      </c>
      <c r="J12" s="18" t="s">
        <v>11</v>
      </c>
    </row>
    <row r="13" spans="1:10" x14ac:dyDescent="0.3">
      <c r="A13" s="5">
        <v>1</v>
      </c>
      <c r="B13" s="5" t="s">
        <v>65</v>
      </c>
      <c r="C13" s="6" t="s">
        <v>24</v>
      </c>
      <c r="D13" s="6" t="s">
        <v>18</v>
      </c>
      <c r="E13" s="6">
        <v>0</v>
      </c>
      <c r="F13" s="13">
        <v>0</v>
      </c>
      <c r="G13" s="6">
        <v>1800</v>
      </c>
      <c r="H13" s="19">
        <f>E13*G13</f>
        <v>0</v>
      </c>
      <c r="I13" s="19">
        <f>H13*F13</f>
        <v>0</v>
      </c>
      <c r="J13" s="15">
        <f>H13+I13</f>
        <v>0</v>
      </c>
    </row>
    <row r="14" spans="1:10" x14ac:dyDescent="0.3">
      <c r="A14" s="2">
        <v>2</v>
      </c>
      <c r="B14" s="1" t="s">
        <v>25</v>
      </c>
      <c r="C14" s="1" t="s">
        <v>26</v>
      </c>
      <c r="D14" s="1" t="s">
        <v>18</v>
      </c>
      <c r="E14" s="6">
        <v>0</v>
      </c>
      <c r="F14" s="13">
        <v>0</v>
      </c>
      <c r="G14" s="1">
        <v>2300</v>
      </c>
      <c r="H14" s="19">
        <f t="shared" ref="H14:H40" si="0">E14*G14</f>
        <v>0</v>
      </c>
      <c r="I14" s="19">
        <f t="shared" ref="I14:I40" si="1">H14*F14</f>
        <v>0</v>
      </c>
      <c r="J14" s="15">
        <f t="shared" ref="J14:J40" si="2">H14+I14</f>
        <v>0</v>
      </c>
    </row>
    <row r="15" spans="1:10" x14ac:dyDescent="0.3">
      <c r="A15" s="2">
        <v>3</v>
      </c>
      <c r="B15" s="1" t="s">
        <v>27</v>
      </c>
      <c r="C15" s="1" t="s">
        <v>28</v>
      </c>
      <c r="D15" s="1" t="s">
        <v>18</v>
      </c>
      <c r="E15" s="6">
        <v>0</v>
      </c>
      <c r="F15" s="13">
        <v>0</v>
      </c>
      <c r="G15" s="1">
        <v>1800</v>
      </c>
      <c r="H15" s="19">
        <f t="shared" si="0"/>
        <v>0</v>
      </c>
      <c r="I15" s="19">
        <f t="shared" si="1"/>
        <v>0</v>
      </c>
      <c r="J15" s="15">
        <f t="shared" si="2"/>
        <v>0</v>
      </c>
    </row>
    <row r="16" spans="1:10" x14ac:dyDescent="0.3">
      <c r="A16" s="2">
        <v>4</v>
      </c>
      <c r="B16" s="1" t="s">
        <v>29</v>
      </c>
      <c r="C16" s="1" t="s">
        <v>30</v>
      </c>
      <c r="D16" s="1" t="s">
        <v>18</v>
      </c>
      <c r="E16" s="6">
        <v>0</v>
      </c>
      <c r="F16" s="13">
        <v>0</v>
      </c>
      <c r="G16" s="1">
        <v>1800</v>
      </c>
      <c r="H16" s="19">
        <f t="shared" si="0"/>
        <v>0</v>
      </c>
      <c r="I16" s="19">
        <f t="shared" si="1"/>
        <v>0</v>
      </c>
      <c r="J16" s="15">
        <f t="shared" si="2"/>
        <v>0</v>
      </c>
    </row>
    <row r="17" spans="1:10" x14ac:dyDescent="0.3">
      <c r="A17" s="2">
        <v>5</v>
      </c>
      <c r="B17" s="1" t="s">
        <v>31</v>
      </c>
      <c r="C17" s="1" t="s">
        <v>32</v>
      </c>
      <c r="D17" s="1" t="s">
        <v>18</v>
      </c>
      <c r="E17" s="6">
        <v>0</v>
      </c>
      <c r="F17" s="13">
        <v>0</v>
      </c>
      <c r="G17" s="1">
        <v>1800</v>
      </c>
      <c r="H17" s="19">
        <f t="shared" si="0"/>
        <v>0</v>
      </c>
      <c r="I17" s="19">
        <f t="shared" si="1"/>
        <v>0</v>
      </c>
      <c r="J17" s="15">
        <f t="shared" si="2"/>
        <v>0</v>
      </c>
    </row>
    <row r="18" spans="1:10" x14ac:dyDescent="0.3">
      <c r="A18" s="2">
        <v>6</v>
      </c>
      <c r="B18" s="1" t="s">
        <v>33</v>
      </c>
      <c r="C18" s="1" t="s">
        <v>34</v>
      </c>
      <c r="D18" s="1" t="s">
        <v>18</v>
      </c>
      <c r="E18" s="6">
        <v>0</v>
      </c>
      <c r="F18" s="13">
        <v>0</v>
      </c>
      <c r="G18" s="1">
        <v>1800</v>
      </c>
      <c r="H18" s="19">
        <f t="shared" si="0"/>
        <v>0</v>
      </c>
      <c r="I18" s="19">
        <f t="shared" si="1"/>
        <v>0</v>
      </c>
      <c r="J18" s="15">
        <f t="shared" si="2"/>
        <v>0</v>
      </c>
    </row>
    <row r="19" spans="1:10" x14ac:dyDescent="0.3">
      <c r="A19" s="2">
        <v>7</v>
      </c>
      <c r="B19" s="1" t="s">
        <v>35</v>
      </c>
      <c r="C19" s="1" t="s">
        <v>36</v>
      </c>
      <c r="D19" s="1" t="s">
        <v>18</v>
      </c>
      <c r="E19" s="6">
        <v>0</v>
      </c>
      <c r="F19" s="13">
        <v>0</v>
      </c>
      <c r="G19" s="1">
        <v>4000</v>
      </c>
      <c r="H19" s="19">
        <f t="shared" si="0"/>
        <v>0</v>
      </c>
      <c r="I19" s="19">
        <f t="shared" si="1"/>
        <v>0</v>
      </c>
      <c r="J19" s="15">
        <f t="shared" si="2"/>
        <v>0</v>
      </c>
    </row>
    <row r="20" spans="1:10" x14ac:dyDescent="0.3">
      <c r="A20" s="2">
        <v>8</v>
      </c>
      <c r="B20" s="1" t="s">
        <v>37</v>
      </c>
      <c r="C20" s="1" t="s">
        <v>38</v>
      </c>
      <c r="D20" s="1" t="s">
        <v>5</v>
      </c>
      <c r="E20" s="6">
        <v>0</v>
      </c>
      <c r="F20" s="13">
        <v>0</v>
      </c>
      <c r="G20" s="1">
        <v>800</v>
      </c>
      <c r="H20" s="19">
        <f t="shared" si="0"/>
        <v>0</v>
      </c>
      <c r="I20" s="19">
        <f t="shared" si="1"/>
        <v>0</v>
      </c>
      <c r="J20" s="15">
        <f t="shared" si="2"/>
        <v>0</v>
      </c>
    </row>
    <row r="21" spans="1:10" x14ac:dyDescent="0.3">
      <c r="A21" s="2">
        <v>9</v>
      </c>
      <c r="B21" s="1" t="s">
        <v>39</v>
      </c>
      <c r="C21" s="1" t="s">
        <v>40</v>
      </c>
      <c r="D21" s="1" t="s">
        <v>18</v>
      </c>
      <c r="E21" s="6">
        <v>0</v>
      </c>
      <c r="F21" s="13">
        <v>0</v>
      </c>
      <c r="G21" s="1">
        <v>2000</v>
      </c>
      <c r="H21" s="19">
        <f t="shared" si="0"/>
        <v>0</v>
      </c>
      <c r="I21" s="19">
        <f t="shared" si="1"/>
        <v>0</v>
      </c>
      <c r="J21" s="15">
        <f t="shared" si="2"/>
        <v>0</v>
      </c>
    </row>
    <row r="22" spans="1:10" x14ac:dyDescent="0.3">
      <c r="A22" s="2">
        <v>10</v>
      </c>
      <c r="B22" s="1" t="s">
        <v>41</v>
      </c>
      <c r="C22" s="1" t="s">
        <v>24</v>
      </c>
      <c r="D22" s="1" t="s">
        <v>18</v>
      </c>
      <c r="E22" s="6">
        <v>0</v>
      </c>
      <c r="F22" s="13">
        <v>0</v>
      </c>
      <c r="G22" s="1">
        <v>2000</v>
      </c>
      <c r="H22" s="19">
        <f t="shared" si="0"/>
        <v>0</v>
      </c>
      <c r="I22" s="19">
        <f t="shared" si="1"/>
        <v>0</v>
      </c>
      <c r="J22" s="15">
        <f t="shared" si="2"/>
        <v>0</v>
      </c>
    </row>
    <row r="23" spans="1:10" x14ac:dyDescent="0.3">
      <c r="A23" s="2">
        <v>11</v>
      </c>
      <c r="B23" s="1" t="s">
        <v>42</v>
      </c>
      <c r="C23" s="1" t="s">
        <v>24</v>
      </c>
      <c r="D23" s="1" t="s">
        <v>18</v>
      </c>
      <c r="E23" s="6">
        <v>0</v>
      </c>
      <c r="F23" s="13">
        <v>0</v>
      </c>
      <c r="G23" s="1">
        <v>2000</v>
      </c>
      <c r="H23" s="19">
        <f t="shared" si="0"/>
        <v>0</v>
      </c>
      <c r="I23" s="19">
        <f t="shared" si="1"/>
        <v>0</v>
      </c>
      <c r="J23" s="15">
        <f t="shared" si="2"/>
        <v>0</v>
      </c>
    </row>
    <row r="24" spans="1:10" x14ac:dyDescent="0.3">
      <c r="A24" s="2">
        <v>12</v>
      </c>
      <c r="B24" s="1" t="s">
        <v>43</v>
      </c>
      <c r="C24" s="1" t="s">
        <v>44</v>
      </c>
      <c r="D24" s="1" t="s">
        <v>18</v>
      </c>
      <c r="E24" s="6">
        <v>0</v>
      </c>
      <c r="F24" s="13">
        <v>0</v>
      </c>
      <c r="G24" s="1">
        <v>4000</v>
      </c>
      <c r="H24" s="19">
        <f t="shared" si="0"/>
        <v>0</v>
      </c>
      <c r="I24" s="19">
        <f t="shared" si="1"/>
        <v>0</v>
      </c>
      <c r="J24" s="15">
        <f t="shared" si="2"/>
        <v>0</v>
      </c>
    </row>
    <row r="25" spans="1:10" x14ac:dyDescent="0.3">
      <c r="A25" s="2">
        <v>13</v>
      </c>
      <c r="B25" s="1" t="s">
        <v>45</v>
      </c>
      <c r="C25" s="1" t="s">
        <v>46</v>
      </c>
      <c r="D25" s="1" t="s">
        <v>18</v>
      </c>
      <c r="E25" s="6">
        <v>0</v>
      </c>
      <c r="F25" s="13">
        <v>0</v>
      </c>
      <c r="G25" s="1">
        <v>6000</v>
      </c>
      <c r="H25" s="19">
        <f t="shared" si="0"/>
        <v>0</v>
      </c>
      <c r="I25" s="19">
        <f t="shared" si="1"/>
        <v>0</v>
      </c>
      <c r="J25" s="15">
        <f t="shared" si="2"/>
        <v>0</v>
      </c>
    </row>
    <row r="26" spans="1:10" x14ac:dyDescent="0.3">
      <c r="A26" s="2">
        <v>14</v>
      </c>
      <c r="B26" s="1" t="s">
        <v>70</v>
      </c>
      <c r="C26" s="1" t="s">
        <v>47</v>
      </c>
      <c r="D26" s="1" t="s">
        <v>18</v>
      </c>
      <c r="E26" s="6">
        <v>0</v>
      </c>
      <c r="F26" s="13">
        <v>0</v>
      </c>
      <c r="G26" s="1">
        <v>1500</v>
      </c>
      <c r="H26" s="19">
        <f t="shared" si="0"/>
        <v>0</v>
      </c>
      <c r="I26" s="19">
        <f t="shared" si="1"/>
        <v>0</v>
      </c>
      <c r="J26" s="15">
        <f t="shared" si="2"/>
        <v>0</v>
      </c>
    </row>
    <row r="27" spans="1:10" x14ac:dyDescent="0.3">
      <c r="A27" s="2">
        <v>15</v>
      </c>
      <c r="B27" s="1" t="s">
        <v>48</v>
      </c>
      <c r="C27" s="12" t="s">
        <v>6</v>
      </c>
      <c r="D27" s="1" t="s">
        <v>49</v>
      </c>
      <c r="E27" s="6">
        <v>0</v>
      </c>
      <c r="F27" s="13">
        <v>0</v>
      </c>
      <c r="G27" s="1">
        <v>3000</v>
      </c>
      <c r="H27" s="19">
        <f t="shared" si="0"/>
        <v>0</v>
      </c>
      <c r="I27" s="19">
        <f t="shared" si="1"/>
        <v>0</v>
      </c>
      <c r="J27" s="15">
        <f t="shared" si="2"/>
        <v>0</v>
      </c>
    </row>
    <row r="28" spans="1:10" x14ac:dyDescent="0.3">
      <c r="A28" s="2">
        <v>16</v>
      </c>
      <c r="B28" s="1" t="s">
        <v>50</v>
      </c>
      <c r="C28" s="1" t="s">
        <v>34</v>
      </c>
      <c r="D28" s="1" t="s">
        <v>18</v>
      </c>
      <c r="E28" s="6">
        <v>0</v>
      </c>
      <c r="F28" s="13">
        <v>0</v>
      </c>
      <c r="G28" s="1">
        <v>4000</v>
      </c>
      <c r="H28" s="19">
        <f t="shared" si="0"/>
        <v>0</v>
      </c>
      <c r="I28" s="19">
        <f t="shared" si="1"/>
        <v>0</v>
      </c>
      <c r="J28" s="15">
        <f t="shared" si="2"/>
        <v>0</v>
      </c>
    </row>
    <row r="29" spans="1:10" x14ac:dyDescent="0.3">
      <c r="A29" s="2">
        <v>17</v>
      </c>
      <c r="B29" s="1" t="s">
        <v>51</v>
      </c>
      <c r="C29" s="1" t="s">
        <v>46</v>
      </c>
      <c r="D29" s="1" t="s">
        <v>18</v>
      </c>
      <c r="E29" s="6">
        <v>0</v>
      </c>
      <c r="F29" s="13">
        <v>0</v>
      </c>
      <c r="G29" s="1">
        <v>2100</v>
      </c>
      <c r="H29" s="19">
        <f t="shared" si="0"/>
        <v>0</v>
      </c>
      <c r="I29" s="19">
        <f t="shared" si="1"/>
        <v>0</v>
      </c>
      <c r="J29" s="15">
        <f t="shared" si="2"/>
        <v>0</v>
      </c>
    </row>
    <row r="30" spans="1:10" x14ac:dyDescent="0.3">
      <c r="A30" s="2">
        <v>18</v>
      </c>
      <c r="B30" s="2" t="s">
        <v>66</v>
      </c>
      <c r="C30" s="1" t="s">
        <v>52</v>
      </c>
      <c r="D30" s="1" t="s">
        <v>18</v>
      </c>
      <c r="E30" s="6">
        <v>0</v>
      </c>
      <c r="F30" s="13">
        <v>0</v>
      </c>
      <c r="G30" s="1">
        <v>2200</v>
      </c>
      <c r="H30" s="19">
        <f t="shared" si="0"/>
        <v>0</v>
      </c>
      <c r="I30" s="19">
        <f t="shared" si="1"/>
        <v>0</v>
      </c>
      <c r="J30" s="15">
        <f t="shared" si="2"/>
        <v>0</v>
      </c>
    </row>
    <row r="31" spans="1:10" x14ac:dyDescent="0.3">
      <c r="A31" s="2">
        <v>19</v>
      </c>
      <c r="B31" s="1" t="s">
        <v>53</v>
      </c>
      <c r="C31" s="1" t="s">
        <v>44</v>
      </c>
      <c r="D31" s="1" t="s">
        <v>18</v>
      </c>
      <c r="E31" s="6">
        <v>0</v>
      </c>
      <c r="F31" s="13">
        <v>0</v>
      </c>
      <c r="G31" s="1">
        <v>4800</v>
      </c>
      <c r="H31" s="19">
        <f t="shared" si="0"/>
        <v>0</v>
      </c>
      <c r="I31" s="19">
        <f t="shared" si="1"/>
        <v>0</v>
      </c>
      <c r="J31" s="15">
        <f t="shared" si="2"/>
        <v>0</v>
      </c>
    </row>
    <row r="32" spans="1:10" x14ac:dyDescent="0.3">
      <c r="A32" s="2">
        <v>20</v>
      </c>
      <c r="B32" s="1" t="s">
        <v>54</v>
      </c>
      <c r="C32" s="1" t="s">
        <v>24</v>
      </c>
      <c r="D32" s="1" t="s">
        <v>18</v>
      </c>
      <c r="E32" s="6">
        <v>0</v>
      </c>
      <c r="F32" s="13">
        <v>0</v>
      </c>
      <c r="G32" s="1">
        <v>1800</v>
      </c>
      <c r="H32" s="19">
        <f t="shared" si="0"/>
        <v>0</v>
      </c>
      <c r="I32" s="19">
        <f t="shared" si="1"/>
        <v>0</v>
      </c>
      <c r="J32" s="15">
        <f t="shared" si="2"/>
        <v>0</v>
      </c>
    </row>
    <row r="33" spans="1:10" x14ac:dyDescent="0.3">
      <c r="A33" s="2">
        <v>21</v>
      </c>
      <c r="B33" s="2" t="s">
        <v>67</v>
      </c>
      <c r="C33" s="1" t="s">
        <v>55</v>
      </c>
      <c r="D33" s="1" t="s">
        <v>18</v>
      </c>
      <c r="E33" s="6">
        <v>0</v>
      </c>
      <c r="F33" s="13">
        <v>0</v>
      </c>
      <c r="G33" s="1">
        <v>2200</v>
      </c>
      <c r="H33" s="19">
        <f t="shared" si="0"/>
        <v>0</v>
      </c>
      <c r="I33" s="19">
        <f t="shared" si="1"/>
        <v>0</v>
      </c>
      <c r="J33" s="15">
        <f t="shared" si="2"/>
        <v>0</v>
      </c>
    </row>
    <row r="34" spans="1:10" x14ac:dyDescent="0.3">
      <c r="A34" s="2">
        <v>22</v>
      </c>
      <c r="B34" s="1" t="s">
        <v>56</v>
      </c>
      <c r="C34" s="12" t="s">
        <v>6</v>
      </c>
      <c r="D34" s="1" t="s">
        <v>5</v>
      </c>
      <c r="E34" s="6">
        <v>0</v>
      </c>
      <c r="F34" s="13">
        <v>0</v>
      </c>
      <c r="G34" s="1">
        <v>10</v>
      </c>
      <c r="H34" s="19">
        <f t="shared" si="0"/>
        <v>0</v>
      </c>
      <c r="I34" s="19">
        <f t="shared" si="1"/>
        <v>0</v>
      </c>
      <c r="J34" s="15">
        <f t="shared" si="2"/>
        <v>0</v>
      </c>
    </row>
    <row r="35" spans="1:10" x14ac:dyDescent="0.3">
      <c r="A35" s="2">
        <v>23</v>
      </c>
      <c r="B35" s="1" t="s">
        <v>57</v>
      </c>
      <c r="C35" s="1" t="s">
        <v>46</v>
      </c>
      <c r="D35" s="1" t="s">
        <v>18</v>
      </c>
      <c r="E35" s="6">
        <v>0</v>
      </c>
      <c r="F35" s="13">
        <v>0</v>
      </c>
      <c r="G35" s="1">
        <v>2200</v>
      </c>
      <c r="H35" s="19">
        <f t="shared" si="0"/>
        <v>0</v>
      </c>
      <c r="I35" s="19">
        <f t="shared" si="1"/>
        <v>0</v>
      </c>
      <c r="J35" s="15">
        <f t="shared" si="2"/>
        <v>0</v>
      </c>
    </row>
    <row r="36" spans="1:10" x14ac:dyDescent="0.3">
      <c r="A36" s="2">
        <v>24</v>
      </c>
      <c r="B36" s="1" t="s">
        <v>58</v>
      </c>
      <c r="C36" s="1" t="s">
        <v>59</v>
      </c>
      <c r="D36" s="1" t="s">
        <v>5</v>
      </c>
      <c r="E36" s="6">
        <v>0</v>
      </c>
      <c r="F36" s="13">
        <v>0</v>
      </c>
      <c r="G36" s="1">
        <v>500</v>
      </c>
      <c r="H36" s="19">
        <f t="shared" si="0"/>
        <v>0</v>
      </c>
      <c r="I36" s="19">
        <f t="shared" si="1"/>
        <v>0</v>
      </c>
      <c r="J36" s="15">
        <f t="shared" si="2"/>
        <v>0</v>
      </c>
    </row>
    <row r="37" spans="1:10" x14ac:dyDescent="0.3">
      <c r="A37" s="2">
        <v>25</v>
      </c>
      <c r="B37" s="1" t="s">
        <v>60</v>
      </c>
      <c r="C37" s="1" t="s">
        <v>59</v>
      </c>
      <c r="D37" s="1" t="s">
        <v>5</v>
      </c>
      <c r="E37" s="6">
        <v>0</v>
      </c>
      <c r="F37" s="13">
        <v>0</v>
      </c>
      <c r="G37" s="1">
        <v>600</v>
      </c>
      <c r="H37" s="19">
        <f t="shared" si="0"/>
        <v>0</v>
      </c>
      <c r="I37" s="19">
        <f t="shared" si="1"/>
        <v>0</v>
      </c>
      <c r="J37" s="15">
        <f t="shared" si="2"/>
        <v>0</v>
      </c>
    </row>
    <row r="38" spans="1:10" x14ac:dyDescent="0.3">
      <c r="A38" s="2">
        <v>26</v>
      </c>
      <c r="B38" s="1" t="s">
        <v>68</v>
      </c>
      <c r="C38" s="1" t="s">
        <v>61</v>
      </c>
      <c r="D38" s="1" t="s">
        <v>18</v>
      </c>
      <c r="E38" s="6">
        <v>0</v>
      </c>
      <c r="F38" s="13">
        <v>0</v>
      </c>
      <c r="G38" s="1">
        <v>600</v>
      </c>
      <c r="H38" s="19">
        <f t="shared" si="0"/>
        <v>0</v>
      </c>
      <c r="I38" s="19">
        <f t="shared" si="1"/>
        <v>0</v>
      </c>
      <c r="J38" s="15">
        <f t="shared" si="2"/>
        <v>0</v>
      </c>
    </row>
    <row r="39" spans="1:10" x14ac:dyDescent="0.3">
      <c r="A39" s="2">
        <v>27</v>
      </c>
      <c r="B39" s="1" t="s">
        <v>69</v>
      </c>
      <c r="C39" s="1" t="s">
        <v>52</v>
      </c>
      <c r="D39" s="1" t="s">
        <v>18</v>
      </c>
      <c r="E39" s="6">
        <v>0</v>
      </c>
      <c r="F39" s="13">
        <v>0</v>
      </c>
      <c r="G39" s="1">
        <v>1200</v>
      </c>
      <c r="H39" s="19">
        <f t="shared" si="0"/>
        <v>0</v>
      </c>
      <c r="I39" s="19">
        <f t="shared" si="1"/>
        <v>0</v>
      </c>
      <c r="J39" s="15">
        <f t="shared" si="2"/>
        <v>0</v>
      </c>
    </row>
    <row r="40" spans="1:10" ht="15" thickBot="1" x14ac:dyDescent="0.35">
      <c r="A40" s="10">
        <v>28</v>
      </c>
      <c r="B40" s="3" t="s">
        <v>62</v>
      </c>
      <c r="C40" s="3" t="s">
        <v>63</v>
      </c>
      <c r="D40" s="3" t="s">
        <v>18</v>
      </c>
      <c r="E40" s="6">
        <v>0</v>
      </c>
      <c r="F40" s="20">
        <v>0</v>
      </c>
      <c r="G40" s="3">
        <v>1000</v>
      </c>
      <c r="H40" s="21">
        <f t="shared" si="0"/>
        <v>0</v>
      </c>
      <c r="I40" s="21">
        <f t="shared" si="1"/>
        <v>0</v>
      </c>
      <c r="J40" s="22">
        <f t="shared" si="2"/>
        <v>0</v>
      </c>
    </row>
    <row r="41" spans="1:10" ht="18.600000000000001" thickBot="1" x14ac:dyDescent="0.4">
      <c r="E41" s="70" t="s">
        <v>64</v>
      </c>
      <c r="F41" s="71"/>
      <c r="G41" s="72"/>
      <c r="H41" s="23">
        <f>SUM(H13:H40)</f>
        <v>0</v>
      </c>
      <c r="I41" s="23">
        <f>SUM(I13:I40)</f>
        <v>0</v>
      </c>
      <c r="J41" s="24">
        <f>SUM(J13:J40)</f>
        <v>0</v>
      </c>
    </row>
    <row r="42" spans="1:10" ht="14.4" customHeight="1" x14ac:dyDescent="0.3">
      <c r="E42" s="28" t="s">
        <v>17</v>
      </c>
      <c r="F42" s="29"/>
      <c r="G42" s="29"/>
      <c r="H42" s="29"/>
      <c r="I42" s="29"/>
      <c r="J42" s="30"/>
    </row>
    <row r="43" spans="1:10" x14ac:dyDescent="0.3">
      <c r="E43" s="31"/>
      <c r="F43" s="32"/>
      <c r="G43" s="32"/>
      <c r="H43" s="32"/>
      <c r="I43" s="32"/>
      <c r="J43" s="33"/>
    </row>
    <row r="44" spans="1:10" x14ac:dyDescent="0.3">
      <c r="E44" s="31"/>
      <c r="F44" s="32"/>
      <c r="G44" s="32"/>
      <c r="H44" s="32"/>
      <c r="I44" s="32"/>
      <c r="J44" s="33"/>
    </row>
    <row r="45" spans="1:10" x14ac:dyDescent="0.3">
      <c r="E45" s="31"/>
      <c r="F45" s="32"/>
      <c r="G45" s="32"/>
      <c r="H45" s="32"/>
      <c r="I45" s="32"/>
      <c r="J45" s="33"/>
    </row>
    <row r="46" spans="1:10" x14ac:dyDescent="0.3">
      <c r="E46" s="31"/>
      <c r="F46" s="32"/>
      <c r="G46" s="32"/>
      <c r="H46" s="32"/>
      <c r="I46" s="32"/>
      <c r="J46" s="33"/>
    </row>
    <row r="47" spans="1:10" x14ac:dyDescent="0.3">
      <c r="E47" s="31"/>
      <c r="F47" s="32"/>
      <c r="G47" s="32"/>
      <c r="H47" s="32"/>
      <c r="I47" s="32"/>
      <c r="J47" s="33"/>
    </row>
    <row r="48" spans="1:10" x14ac:dyDescent="0.3">
      <c r="E48" s="31"/>
      <c r="F48" s="32"/>
      <c r="G48" s="32"/>
      <c r="H48" s="32"/>
      <c r="I48" s="32"/>
      <c r="J48" s="33"/>
    </row>
    <row r="49" spans="5:10" x14ac:dyDescent="0.3">
      <c r="E49" s="31"/>
      <c r="F49" s="32"/>
      <c r="G49" s="32"/>
      <c r="H49" s="32"/>
      <c r="I49" s="32"/>
      <c r="J49" s="33"/>
    </row>
    <row r="50" spans="5:10" ht="15" thickBot="1" x14ac:dyDescent="0.35">
      <c r="E50" s="34"/>
      <c r="F50" s="35"/>
      <c r="G50" s="35"/>
      <c r="H50" s="35"/>
      <c r="I50" s="35"/>
      <c r="J50" s="36"/>
    </row>
  </sheetData>
  <mergeCells count="9">
    <mergeCell ref="A10:G10"/>
    <mergeCell ref="H10:J10"/>
    <mergeCell ref="E42:J50"/>
    <mergeCell ref="A2:F7"/>
    <mergeCell ref="G2:J4"/>
    <mergeCell ref="G5:J7"/>
    <mergeCell ref="A8:J8"/>
    <mergeCell ref="A9:J9"/>
    <mergeCell ref="E41:G41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pc</cp:lastModifiedBy>
  <cp:lastPrinted>2022-10-06T11:09:08Z</cp:lastPrinted>
  <dcterms:created xsi:type="dcterms:W3CDTF">2019-11-14T13:18:56Z</dcterms:created>
  <dcterms:modified xsi:type="dcterms:W3CDTF">2022-10-14T13:04:09Z</dcterms:modified>
</cp:coreProperties>
</file>