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erownik\Desktop\zamowienia  w trybie ustawy 2024_2025\zamówienia 2025\BS12.ZP.III.26.5.2024_warzywa i owoce\"/>
    </mc:Choice>
  </mc:AlternateContent>
  <bookViews>
    <workbookView xWindow="0" yWindow="0" windowWidth="17256" windowHeight="591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 s="1"/>
  <c r="J43" i="1" s="1"/>
  <c r="H44" i="1"/>
  <c r="I44" i="1" s="1"/>
  <c r="H45" i="1"/>
  <c r="I45" i="1"/>
  <c r="H46" i="1"/>
  <c r="I46" i="1" s="1"/>
  <c r="J46" i="1" s="1"/>
  <c r="H47" i="1"/>
  <c r="I47" i="1" s="1"/>
  <c r="J47" i="1" s="1"/>
  <c r="H48" i="1"/>
  <c r="I48" i="1" s="1"/>
  <c r="J45" i="1" l="1"/>
  <c r="J48" i="1"/>
  <c r="J44" i="1"/>
  <c r="H42" i="1"/>
  <c r="I42" i="1" s="1"/>
  <c r="J42" i="1" s="1"/>
  <c r="H41" i="1"/>
  <c r="I41" i="1" s="1"/>
  <c r="H40" i="1"/>
  <c r="H39" i="1"/>
  <c r="I39" i="1" s="1"/>
  <c r="J39" i="1" s="1"/>
  <c r="I38" i="1"/>
  <c r="H38" i="1"/>
  <c r="H37" i="1"/>
  <c r="H36" i="1"/>
  <c r="H35" i="1"/>
  <c r="I35" i="1" s="1"/>
  <c r="J35" i="1" s="1"/>
  <c r="H34" i="1"/>
  <c r="H33" i="1"/>
  <c r="I33" i="1" s="1"/>
  <c r="H32" i="1"/>
  <c r="H31" i="1"/>
  <c r="I31" i="1" s="1"/>
  <c r="J31" i="1" s="1"/>
  <c r="H30" i="1"/>
  <c r="I30" i="1" s="1"/>
  <c r="J30" i="1" s="1"/>
  <c r="H29" i="1"/>
  <c r="I29" i="1" s="1"/>
  <c r="H28" i="1"/>
  <c r="H27" i="1"/>
  <c r="I27" i="1" s="1"/>
  <c r="J27" i="1" s="1"/>
  <c r="H26" i="1"/>
  <c r="I26" i="1" s="1"/>
  <c r="J26" i="1" s="1"/>
  <c r="H25" i="1"/>
  <c r="I25" i="1" s="1"/>
  <c r="H24" i="1"/>
  <c r="H23" i="1"/>
  <c r="H22" i="1"/>
  <c r="I22" i="1" s="1"/>
  <c r="J22" i="1" s="1"/>
  <c r="H21" i="1"/>
  <c r="I21" i="1" s="1"/>
  <c r="H20" i="1"/>
  <c r="H19" i="1"/>
  <c r="H18" i="1"/>
  <c r="H17" i="1"/>
  <c r="I17" i="1" s="1"/>
  <c r="H16" i="1"/>
  <c r="H15" i="1"/>
  <c r="I15" i="1" s="1"/>
  <c r="J15" i="1" s="1"/>
  <c r="H14" i="1"/>
  <c r="H49" i="1" l="1"/>
  <c r="I19" i="1"/>
  <c r="J19" i="1" s="1"/>
  <c r="J38" i="1"/>
  <c r="J14" i="1"/>
  <c r="I18" i="1"/>
  <c r="J18" i="1" s="1"/>
  <c r="I23" i="1"/>
  <c r="J23" i="1" s="1"/>
  <c r="I34" i="1"/>
  <c r="J34" i="1" s="1"/>
  <c r="J37" i="1"/>
  <c r="I14" i="1"/>
  <c r="J25" i="1"/>
  <c r="J41" i="1"/>
  <c r="J17" i="1"/>
  <c r="J33" i="1"/>
  <c r="I37" i="1"/>
  <c r="J21" i="1"/>
  <c r="J29" i="1"/>
  <c r="I16" i="1"/>
  <c r="J16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9" i="1" l="1"/>
  <c r="J49" i="1"/>
</calcChain>
</file>

<file path=xl/sharedStrings.xml><?xml version="1.0" encoding="utf-8"?>
<sst xmlns="http://schemas.openxmlformats.org/spreadsheetml/2006/main" count="127" uniqueCount="78">
  <si>
    <t>pieczęć wykonawcy / nazwa firmy, adres</t>
  </si>
  <si>
    <t>miejscowość,    data</t>
  </si>
  <si>
    <t>FORMULARZ OFERTY ASORTYMENTOWO-CENOWY</t>
  </si>
  <si>
    <t>wartość zamówienia</t>
  </si>
  <si>
    <t>L.p</t>
  </si>
  <si>
    <t>Nazwa artykułu</t>
  </si>
  <si>
    <t>Gramatura</t>
  </si>
  <si>
    <t>Jm</t>
  </si>
  <si>
    <t>Cena jednostkowa netto w złotych</t>
  </si>
  <si>
    <t>stawka podatku VAT ( %)</t>
  </si>
  <si>
    <t xml:space="preserve">Ilość szacunkowa </t>
  </si>
  <si>
    <t>wartość netto (zł)</t>
  </si>
  <si>
    <t>kwota podatku VAT (zł)</t>
  </si>
  <si>
    <t xml:space="preserve">Wartość brutto w złotych </t>
  </si>
  <si>
    <t>kol.8 = kol.5 x kol.7</t>
  </si>
  <si>
    <t>kol.9 = kol.8 x kol.6</t>
  </si>
  <si>
    <t>kol. 10= kol.8 + kol.9</t>
  </si>
  <si>
    <t>Natka pietruszki (szt)</t>
  </si>
  <si>
    <t>40g</t>
  </si>
  <si>
    <t>szt</t>
  </si>
  <si>
    <t xml:space="preserve">Buraki </t>
  </si>
  <si>
    <t>1kg</t>
  </si>
  <si>
    <t>kg</t>
  </si>
  <si>
    <t>Braki gotowane tarte</t>
  </si>
  <si>
    <t>1 kg</t>
  </si>
  <si>
    <t>Cebula</t>
  </si>
  <si>
    <t xml:space="preserve"> 1 kg</t>
  </si>
  <si>
    <t>Cukinia</t>
  </si>
  <si>
    <t>300g</t>
  </si>
  <si>
    <t>Koper świezy ( szt)</t>
  </si>
  <si>
    <t>65g</t>
  </si>
  <si>
    <t>Kapusta biała</t>
  </si>
  <si>
    <t>Kapusta młoda ( szt)</t>
  </si>
  <si>
    <t>1500g</t>
  </si>
  <si>
    <t>Kapusta kiszona</t>
  </si>
  <si>
    <t>Ogórek małosolny</t>
  </si>
  <si>
    <t>Marchew</t>
  </si>
  <si>
    <t>Ogórek kiszony</t>
  </si>
  <si>
    <t>Ogórek zielony</t>
  </si>
  <si>
    <t>Papryka czerwona</t>
  </si>
  <si>
    <t>Pieczarki</t>
  </si>
  <si>
    <t>Pietruszka</t>
  </si>
  <si>
    <t>Pomidor</t>
  </si>
  <si>
    <t>Sałata masłowa ( szt)</t>
  </si>
  <si>
    <t>600g</t>
  </si>
  <si>
    <t>Sałata lodowa (szt)</t>
  </si>
  <si>
    <t>700g</t>
  </si>
  <si>
    <t>Seler</t>
  </si>
  <si>
    <t>Surówka gotowa</t>
  </si>
  <si>
    <t xml:space="preserve">Ziemniaki </t>
  </si>
  <si>
    <t>Ziemniaki wczesne</t>
  </si>
  <si>
    <t xml:space="preserve">Banan </t>
  </si>
  <si>
    <t>180g</t>
  </si>
  <si>
    <t xml:space="preserve">Brzoskwinia </t>
  </si>
  <si>
    <t>150g</t>
  </si>
  <si>
    <t>Cytryna</t>
  </si>
  <si>
    <t>80g-100g</t>
  </si>
  <si>
    <t>Jabłka</t>
  </si>
  <si>
    <t>100g - 150g</t>
  </si>
  <si>
    <t>Kiwi ( szt.)</t>
  </si>
  <si>
    <t>60g</t>
  </si>
  <si>
    <t xml:space="preserve">Mandaryna </t>
  </si>
  <si>
    <t>50g</t>
  </si>
  <si>
    <t>Truskawki</t>
  </si>
  <si>
    <t>razem</t>
  </si>
  <si>
    <t>Podpis(y) osoby(osób) upoważnionej(ych) do podpisania niniejszej oferty w imieniu Wykonawcy(ów). 
Oferta w postaci elektronicznej winna być podpisana w formie kwalifikowanego podpisu elektronicznego lub w postaci podpisu zaufanego lub podpisu osobistego.</t>
  </si>
  <si>
    <t>owoce, warzywa i podobne produkty 15300000-1</t>
  </si>
  <si>
    <t>sukcesywne dostawy żywnosci do Bursy Szkolnej Nr 12 w Łodzi, rok szkolny 2024/2025</t>
  </si>
  <si>
    <t xml:space="preserve">załącznik nr 2a do SWZ,  załacznik nr 2a do umowy                                                                   znak postępowania BS12.ZP.III.26.5.2024   </t>
  </si>
  <si>
    <t>szt.</t>
  </si>
  <si>
    <t>Grzyby suszone</t>
  </si>
  <si>
    <t>Ogorek konserwowy</t>
  </si>
  <si>
    <t>4300g</t>
  </si>
  <si>
    <t>Papryka konserwowa</t>
  </si>
  <si>
    <t>2650g</t>
  </si>
  <si>
    <t>Avocado</t>
  </si>
  <si>
    <t>200g</t>
  </si>
  <si>
    <t>Gruszka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</si>
</sst>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0" borderId="16" xfId="0" applyFont="1" applyFill="1" applyBorder="1"/>
    <xf numFmtId="10" fontId="8" fillId="0" borderId="17" xfId="0" applyNumberFormat="1" applyFont="1" applyFill="1" applyBorder="1"/>
    <xf numFmtId="4" fontId="8" fillId="0" borderId="17" xfId="0" applyNumberFormat="1" applyFont="1" applyFill="1" applyBorder="1"/>
    <xf numFmtId="4" fontId="8" fillId="0" borderId="19" xfId="0" applyNumberFormat="1" applyFont="1" applyFill="1" applyBorder="1"/>
    <xf numFmtId="0" fontId="8" fillId="0" borderId="20" xfId="0" applyFont="1" applyFill="1" applyBorder="1"/>
    <xf numFmtId="10" fontId="8" fillId="0" borderId="21" xfId="0" applyNumberFormat="1" applyFont="1" applyFill="1" applyBorder="1"/>
    <xf numFmtId="4" fontId="8" fillId="0" borderId="21" xfId="0" applyNumberFormat="1" applyFont="1" applyFill="1" applyBorder="1"/>
    <xf numFmtId="4" fontId="8" fillId="0" borderId="23" xfId="0" applyNumberFormat="1" applyFont="1" applyFill="1" applyBorder="1"/>
    <xf numFmtId="0" fontId="8" fillId="0" borderId="0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6" xfId="0" applyBorder="1"/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0" fillId="0" borderId="15" xfId="0" applyBorder="1"/>
    <xf numFmtId="0" fontId="0" fillId="0" borderId="18" xfId="0" applyBorder="1"/>
    <xf numFmtId="0" fontId="0" fillId="0" borderId="22" xfId="0" applyBorder="1"/>
    <xf numFmtId="0" fontId="0" fillId="0" borderId="24" xfId="0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" fontId="5" fillId="2" borderId="6" xfId="0" applyNumberFormat="1" applyFont="1" applyFill="1" applyBorder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0" fontId="8" fillId="0" borderId="32" xfId="0" applyFont="1" applyFill="1" applyBorder="1"/>
    <xf numFmtId="10" fontId="8" fillId="0" borderId="29" xfId="0" applyNumberFormat="1" applyFont="1" applyFill="1" applyBorder="1"/>
    <xf numFmtId="4" fontId="8" fillId="0" borderId="29" xfId="0" applyNumberFormat="1" applyFont="1" applyFill="1" applyBorder="1"/>
    <xf numFmtId="4" fontId="8" fillId="0" borderId="3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="72" zoomScaleNormal="72" workbookViewId="0">
      <selection activeCell="N21" sqref="N21"/>
    </sheetView>
  </sheetViews>
  <sheetFormatPr defaultRowHeight="14.4" x14ac:dyDescent="0.3"/>
  <cols>
    <col min="1" max="1" width="5.109375" customWidth="1"/>
    <col min="2" max="2" width="34.33203125" customWidth="1"/>
    <col min="3" max="3" width="12.44140625" customWidth="1"/>
    <col min="5" max="5" width="13.6640625" customWidth="1"/>
    <col min="6" max="7" width="11.88671875" customWidth="1"/>
    <col min="8" max="8" width="17.77734375" customWidth="1"/>
    <col min="9" max="9" width="18.33203125" customWidth="1"/>
    <col min="10" max="10" width="19.21875" customWidth="1"/>
  </cols>
  <sheetData>
    <row r="1" spans="1:10" ht="15" thickBot="1" x14ac:dyDescent="0.35"/>
    <row r="2" spans="1:10" x14ac:dyDescent="0.3">
      <c r="A2" s="25" t="s">
        <v>0</v>
      </c>
      <c r="B2" s="26"/>
      <c r="C2" s="26"/>
      <c r="D2" s="26"/>
      <c r="E2" s="26"/>
      <c r="F2" s="27"/>
      <c r="G2" s="34" t="s">
        <v>68</v>
      </c>
      <c r="H2" s="35"/>
      <c r="I2" s="35"/>
      <c r="J2" s="36"/>
    </row>
    <row r="3" spans="1:10" x14ac:dyDescent="0.3">
      <c r="A3" s="28"/>
      <c r="B3" s="29"/>
      <c r="C3" s="29"/>
      <c r="D3" s="29"/>
      <c r="E3" s="29"/>
      <c r="F3" s="30"/>
      <c r="G3" s="37"/>
      <c r="H3" s="38"/>
      <c r="I3" s="38"/>
      <c r="J3" s="39"/>
    </row>
    <row r="4" spans="1:10" ht="15" thickBot="1" x14ac:dyDescent="0.35">
      <c r="A4" s="28"/>
      <c r="B4" s="29"/>
      <c r="C4" s="29"/>
      <c r="D4" s="29"/>
      <c r="E4" s="29"/>
      <c r="F4" s="30"/>
      <c r="G4" s="40"/>
      <c r="H4" s="41"/>
      <c r="I4" s="41"/>
      <c r="J4" s="42"/>
    </row>
    <row r="5" spans="1:10" x14ac:dyDescent="0.3">
      <c r="A5" s="28"/>
      <c r="B5" s="29"/>
      <c r="C5" s="29"/>
      <c r="D5" s="29"/>
      <c r="E5" s="29"/>
      <c r="F5" s="30"/>
      <c r="G5" s="43" t="s">
        <v>1</v>
      </c>
      <c r="H5" s="44"/>
      <c r="I5" s="44"/>
      <c r="J5" s="45"/>
    </row>
    <row r="6" spans="1:10" x14ac:dyDescent="0.3">
      <c r="A6" s="28"/>
      <c r="B6" s="29"/>
      <c r="C6" s="29"/>
      <c r="D6" s="29"/>
      <c r="E6" s="29"/>
      <c r="F6" s="30"/>
      <c r="G6" s="46"/>
      <c r="H6" s="47"/>
      <c r="I6" s="47"/>
      <c r="J6" s="48"/>
    </row>
    <row r="7" spans="1:10" ht="15" thickBot="1" x14ac:dyDescent="0.35">
      <c r="A7" s="31"/>
      <c r="B7" s="32"/>
      <c r="C7" s="32"/>
      <c r="D7" s="32"/>
      <c r="E7" s="32"/>
      <c r="F7" s="33"/>
      <c r="G7" s="49"/>
      <c r="H7" s="50"/>
      <c r="I7" s="50"/>
      <c r="J7" s="51"/>
    </row>
    <row r="8" spans="1:10" ht="24" thickBot="1" x14ac:dyDescent="0.35">
      <c r="A8" s="52" t="s">
        <v>2</v>
      </c>
      <c r="B8" s="53"/>
      <c r="C8" s="53"/>
      <c r="D8" s="53"/>
      <c r="E8" s="53"/>
      <c r="F8" s="53"/>
      <c r="G8" s="53"/>
      <c r="H8" s="53"/>
      <c r="I8" s="53"/>
      <c r="J8" s="54"/>
    </row>
    <row r="9" spans="1:10" ht="18.600000000000001" thickBot="1" x14ac:dyDescent="0.4">
      <c r="A9" s="55" t="s">
        <v>67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x14ac:dyDescent="0.3">
      <c r="A10" s="58" t="s">
        <v>66</v>
      </c>
      <c r="B10" s="59"/>
      <c r="C10" s="59"/>
      <c r="D10" s="59"/>
      <c r="E10" s="59"/>
      <c r="F10" s="59"/>
      <c r="G10" s="60"/>
      <c r="H10" s="64" t="s">
        <v>3</v>
      </c>
      <c r="I10" s="65"/>
      <c r="J10" s="66"/>
    </row>
    <row r="11" spans="1:10" ht="15" thickBot="1" x14ac:dyDescent="0.35">
      <c r="A11" s="61"/>
      <c r="B11" s="62"/>
      <c r="C11" s="62"/>
      <c r="D11" s="62"/>
      <c r="E11" s="62"/>
      <c r="F11" s="62"/>
      <c r="G11" s="63"/>
      <c r="H11" s="67"/>
      <c r="I11" s="68"/>
      <c r="J11" s="69"/>
    </row>
    <row r="12" spans="1:10" ht="57.6" x14ac:dyDescent="0.3">
      <c r="A12" s="1" t="s">
        <v>4</v>
      </c>
      <c r="B12" s="2" t="s">
        <v>5</v>
      </c>
      <c r="C12" s="2" t="s">
        <v>6</v>
      </c>
      <c r="D12" s="2" t="s">
        <v>7</v>
      </c>
      <c r="E12" s="3" t="s">
        <v>8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</row>
    <row r="13" spans="1:10" ht="15" thickBot="1" x14ac:dyDescent="0.35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7" t="s">
        <v>14</v>
      </c>
      <c r="I13" s="7" t="s">
        <v>15</v>
      </c>
      <c r="J13" s="7" t="s">
        <v>16</v>
      </c>
    </row>
    <row r="14" spans="1:10" x14ac:dyDescent="0.3">
      <c r="A14" s="8">
        <v>1</v>
      </c>
      <c r="B14" s="70" t="s">
        <v>17</v>
      </c>
      <c r="C14" s="70" t="s">
        <v>18</v>
      </c>
      <c r="D14" s="70" t="s">
        <v>69</v>
      </c>
      <c r="E14" s="71"/>
      <c r="F14" s="9">
        <v>0</v>
      </c>
      <c r="G14" s="78">
        <v>90</v>
      </c>
      <c r="H14" s="10">
        <f>E14*G14</f>
        <v>0</v>
      </c>
      <c r="I14" s="10">
        <f>H14*F14</f>
        <v>0</v>
      </c>
      <c r="J14" s="11">
        <f>H14+I14</f>
        <v>0</v>
      </c>
    </row>
    <row r="15" spans="1:10" x14ac:dyDescent="0.3">
      <c r="A15" s="12">
        <v>2</v>
      </c>
      <c r="B15" s="72" t="s">
        <v>20</v>
      </c>
      <c r="C15" s="72" t="s">
        <v>21</v>
      </c>
      <c r="D15" s="72" t="s">
        <v>22</v>
      </c>
      <c r="E15" s="73"/>
      <c r="F15" s="13">
        <v>0</v>
      </c>
      <c r="G15" s="79">
        <v>480</v>
      </c>
      <c r="H15" s="14">
        <f t="shared" ref="H15:H39" si="0">E15*G15</f>
        <v>0</v>
      </c>
      <c r="I15" s="14">
        <f t="shared" ref="I15:I39" si="1">H15*F15</f>
        <v>0</v>
      </c>
      <c r="J15" s="15">
        <f t="shared" ref="J15:J39" si="2">H15+I15</f>
        <v>0</v>
      </c>
    </row>
    <row r="16" spans="1:10" x14ac:dyDescent="0.3">
      <c r="A16" s="12">
        <v>3</v>
      </c>
      <c r="B16" s="72" t="s">
        <v>23</v>
      </c>
      <c r="C16" s="72" t="s">
        <v>24</v>
      </c>
      <c r="D16" s="72" t="s">
        <v>22</v>
      </c>
      <c r="E16" s="73"/>
      <c r="F16" s="13">
        <v>0</v>
      </c>
      <c r="G16" s="79">
        <v>280</v>
      </c>
      <c r="H16" s="14">
        <f t="shared" si="0"/>
        <v>0</v>
      </c>
      <c r="I16" s="14">
        <f t="shared" si="1"/>
        <v>0</v>
      </c>
      <c r="J16" s="15">
        <f t="shared" si="2"/>
        <v>0</v>
      </c>
    </row>
    <row r="17" spans="1:10" x14ac:dyDescent="0.3">
      <c r="A17" s="12">
        <v>4</v>
      </c>
      <c r="B17" s="72" t="s">
        <v>25</v>
      </c>
      <c r="C17" s="72" t="s">
        <v>26</v>
      </c>
      <c r="D17" s="72" t="s">
        <v>22</v>
      </c>
      <c r="E17" s="73"/>
      <c r="F17" s="13">
        <v>0</v>
      </c>
      <c r="G17" s="79">
        <v>555</v>
      </c>
      <c r="H17" s="14">
        <f t="shared" si="0"/>
        <v>0</v>
      </c>
      <c r="I17" s="14">
        <f t="shared" si="1"/>
        <v>0</v>
      </c>
      <c r="J17" s="15">
        <f t="shared" si="2"/>
        <v>0</v>
      </c>
    </row>
    <row r="18" spans="1:10" x14ac:dyDescent="0.3">
      <c r="A18" s="12">
        <v>5</v>
      </c>
      <c r="B18" s="72" t="s">
        <v>27</v>
      </c>
      <c r="C18" s="72" t="s">
        <v>28</v>
      </c>
      <c r="D18" s="72" t="s">
        <v>22</v>
      </c>
      <c r="E18" s="73"/>
      <c r="F18" s="13">
        <v>0</v>
      </c>
      <c r="G18" s="79">
        <v>80</v>
      </c>
      <c r="H18" s="14">
        <f t="shared" si="0"/>
        <v>0</v>
      </c>
      <c r="I18" s="14">
        <f t="shared" si="1"/>
        <v>0</v>
      </c>
      <c r="J18" s="15">
        <f t="shared" si="2"/>
        <v>0</v>
      </c>
    </row>
    <row r="19" spans="1:10" x14ac:dyDescent="0.3">
      <c r="A19" s="12">
        <v>6</v>
      </c>
      <c r="B19" s="72" t="s">
        <v>70</v>
      </c>
      <c r="C19" s="72" t="s">
        <v>24</v>
      </c>
      <c r="D19" s="72" t="s">
        <v>22</v>
      </c>
      <c r="E19" s="73"/>
      <c r="F19" s="13">
        <v>0</v>
      </c>
      <c r="G19" s="79">
        <v>1</v>
      </c>
      <c r="H19" s="14">
        <f t="shared" si="0"/>
        <v>0</v>
      </c>
      <c r="I19" s="14">
        <f t="shared" si="1"/>
        <v>0</v>
      </c>
      <c r="J19" s="15">
        <f t="shared" si="2"/>
        <v>0</v>
      </c>
    </row>
    <row r="20" spans="1:10" x14ac:dyDescent="0.3">
      <c r="A20" s="12">
        <v>7</v>
      </c>
      <c r="B20" s="72" t="s">
        <v>35</v>
      </c>
      <c r="C20" s="72" t="s">
        <v>24</v>
      </c>
      <c r="D20" s="72" t="s">
        <v>22</v>
      </c>
      <c r="E20" s="73"/>
      <c r="F20" s="13">
        <v>0</v>
      </c>
      <c r="G20" s="79">
        <v>134</v>
      </c>
      <c r="H20" s="14">
        <f t="shared" si="0"/>
        <v>0</v>
      </c>
      <c r="I20" s="14">
        <f t="shared" si="1"/>
        <v>0</v>
      </c>
      <c r="J20" s="15">
        <f t="shared" si="2"/>
        <v>0</v>
      </c>
    </row>
    <row r="21" spans="1:10" x14ac:dyDescent="0.3">
      <c r="A21" s="12">
        <v>9</v>
      </c>
      <c r="B21" s="72" t="s">
        <v>29</v>
      </c>
      <c r="C21" s="72" t="s">
        <v>30</v>
      </c>
      <c r="D21" s="72" t="s">
        <v>19</v>
      </c>
      <c r="E21" s="73"/>
      <c r="F21" s="13">
        <v>0</v>
      </c>
      <c r="G21" s="79">
        <v>260</v>
      </c>
      <c r="H21" s="14">
        <f t="shared" si="0"/>
        <v>0</v>
      </c>
      <c r="I21" s="14">
        <f t="shared" si="1"/>
        <v>0</v>
      </c>
      <c r="J21" s="15">
        <f t="shared" si="2"/>
        <v>0</v>
      </c>
    </row>
    <row r="22" spans="1:10" x14ac:dyDescent="0.3">
      <c r="A22" s="12">
        <v>10</v>
      </c>
      <c r="B22" s="72" t="s">
        <v>31</v>
      </c>
      <c r="C22" s="72" t="s">
        <v>21</v>
      </c>
      <c r="D22" s="72" t="s">
        <v>22</v>
      </c>
      <c r="E22" s="73"/>
      <c r="F22" s="13">
        <v>0</v>
      </c>
      <c r="G22" s="79">
        <v>344</v>
      </c>
      <c r="H22" s="14">
        <f t="shared" si="0"/>
        <v>0</v>
      </c>
      <c r="I22" s="14">
        <f t="shared" si="1"/>
        <v>0</v>
      </c>
      <c r="J22" s="15">
        <f t="shared" si="2"/>
        <v>0</v>
      </c>
    </row>
    <row r="23" spans="1:10" x14ac:dyDescent="0.3">
      <c r="A23" s="12">
        <v>11</v>
      </c>
      <c r="B23" s="72" t="s">
        <v>32</v>
      </c>
      <c r="C23" s="72" t="s">
        <v>33</v>
      </c>
      <c r="D23" s="72" t="s">
        <v>19</v>
      </c>
      <c r="E23" s="73"/>
      <c r="F23" s="13">
        <v>0</v>
      </c>
      <c r="G23" s="79">
        <v>60</v>
      </c>
      <c r="H23" s="14">
        <f t="shared" si="0"/>
        <v>0</v>
      </c>
      <c r="I23" s="14">
        <f t="shared" si="1"/>
        <v>0</v>
      </c>
      <c r="J23" s="15">
        <f t="shared" si="2"/>
        <v>0</v>
      </c>
    </row>
    <row r="24" spans="1:10" x14ac:dyDescent="0.3">
      <c r="A24" s="12">
        <v>13</v>
      </c>
      <c r="B24" s="72" t="s">
        <v>34</v>
      </c>
      <c r="C24" s="72" t="s">
        <v>24</v>
      </c>
      <c r="D24" s="72" t="s">
        <v>22</v>
      </c>
      <c r="E24" s="73"/>
      <c r="F24" s="13">
        <v>0</v>
      </c>
      <c r="G24" s="79">
        <v>190</v>
      </c>
      <c r="H24" s="14">
        <f t="shared" si="0"/>
        <v>0</v>
      </c>
      <c r="I24" s="14">
        <f t="shared" si="1"/>
        <v>0</v>
      </c>
      <c r="J24" s="15">
        <f t="shared" si="2"/>
        <v>0</v>
      </c>
    </row>
    <row r="25" spans="1:10" x14ac:dyDescent="0.3">
      <c r="A25" s="12">
        <v>14</v>
      </c>
      <c r="B25" s="72" t="s">
        <v>71</v>
      </c>
      <c r="C25" s="72" t="s">
        <v>72</v>
      </c>
      <c r="D25" s="72" t="s">
        <v>19</v>
      </c>
      <c r="E25" s="73"/>
      <c r="F25" s="13">
        <v>0</v>
      </c>
      <c r="G25" s="79">
        <v>156</v>
      </c>
      <c r="H25" s="14">
        <f t="shared" si="0"/>
        <v>0</v>
      </c>
      <c r="I25" s="14">
        <f t="shared" si="1"/>
        <v>0</v>
      </c>
      <c r="J25" s="15">
        <f t="shared" si="2"/>
        <v>0</v>
      </c>
    </row>
    <row r="26" spans="1:10" x14ac:dyDescent="0.3">
      <c r="A26" s="12">
        <v>15</v>
      </c>
      <c r="B26" s="72" t="s">
        <v>73</v>
      </c>
      <c r="C26" s="72" t="s">
        <v>74</v>
      </c>
      <c r="D26" s="72" t="s">
        <v>19</v>
      </c>
      <c r="E26" s="73"/>
      <c r="F26" s="13">
        <v>0</v>
      </c>
      <c r="G26" s="79">
        <v>142</v>
      </c>
      <c r="H26" s="14">
        <f t="shared" si="0"/>
        <v>0</v>
      </c>
      <c r="I26" s="14">
        <f t="shared" si="1"/>
        <v>0</v>
      </c>
      <c r="J26" s="15">
        <f t="shared" si="2"/>
        <v>0</v>
      </c>
    </row>
    <row r="27" spans="1:10" x14ac:dyDescent="0.3">
      <c r="A27" s="12">
        <v>16</v>
      </c>
      <c r="B27" s="72" t="s">
        <v>36</v>
      </c>
      <c r="C27" s="72" t="s">
        <v>24</v>
      </c>
      <c r="D27" s="72" t="s">
        <v>22</v>
      </c>
      <c r="E27" s="73"/>
      <c r="F27" s="13">
        <v>0</v>
      </c>
      <c r="G27" s="79">
        <v>680</v>
      </c>
      <c r="H27" s="14">
        <f t="shared" si="0"/>
        <v>0</v>
      </c>
      <c r="I27" s="14">
        <f t="shared" si="1"/>
        <v>0</v>
      </c>
      <c r="J27" s="15">
        <f t="shared" si="2"/>
        <v>0</v>
      </c>
    </row>
    <row r="28" spans="1:10" x14ac:dyDescent="0.3">
      <c r="A28" s="12">
        <v>17</v>
      </c>
      <c r="B28" s="72" t="s">
        <v>37</v>
      </c>
      <c r="C28" s="72" t="s">
        <v>24</v>
      </c>
      <c r="D28" s="72" t="s">
        <v>22</v>
      </c>
      <c r="E28" s="73"/>
      <c r="F28" s="13">
        <v>0</v>
      </c>
      <c r="G28" s="79">
        <v>1034</v>
      </c>
      <c r="H28" s="14">
        <f t="shared" si="0"/>
        <v>0</v>
      </c>
      <c r="I28" s="14">
        <f t="shared" si="1"/>
        <v>0</v>
      </c>
      <c r="J28" s="15">
        <f t="shared" si="2"/>
        <v>0</v>
      </c>
    </row>
    <row r="29" spans="1:10" x14ac:dyDescent="0.3">
      <c r="A29" s="12">
        <v>18</v>
      </c>
      <c r="B29" s="72" t="s">
        <v>38</v>
      </c>
      <c r="C29" s="72" t="s">
        <v>24</v>
      </c>
      <c r="D29" s="72" t="s">
        <v>22</v>
      </c>
      <c r="E29" s="73"/>
      <c r="F29" s="13">
        <v>0</v>
      </c>
      <c r="G29" s="79">
        <v>885</v>
      </c>
      <c r="H29" s="14">
        <f t="shared" si="0"/>
        <v>0</v>
      </c>
      <c r="I29" s="14">
        <f t="shared" si="1"/>
        <v>0</v>
      </c>
      <c r="J29" s="15">
        <f t="shared" si="2"/>
        <v>0</v>
      </c>
    </row>
    <row r="30" spans="1:10" x14ac:dyDescent="0.3">
      <c r="A30" s="12">
        <v>19</v>
      </c>
      <c r="B30" s="72" t="s">
        <v>39</v>
      </c>
      <c r="C30" s="72" t="s">
        <v>24</v>
      </c>
      <c r="D30" s="72" t="s">
        <v>22</v>
      </c>
      <c r="E30" s="73"/>
      <c r="F30" s="13">
        <v>0</v>
      </c>
      <c r="G30" s="79">
        <v>676</v>
      </c>
      <c r="H30" s="14">
        <f t="shared" si="0"/>
        <v>0</v>
      </c>
      <c r="I30" s="14">
        <f t="shared" si="1"/>
        <v>0</v>
      </c>
      <c r="J30" s="15">
        <f t="shared" si="2"/>
        <v>0</v>
      </c>
    </row>
    <row r="31" spans="1:10" x14ac:dyDescent="0.3">
      <c r="A31" s="12">
        <v>20</v>
      </c>
      <c r="B31" s="72" t="s">
        <v>40</v>
      </c>
      <c r="C31" s="72" t="s">
        <v>24</v>
      </c>
      <c r="D31" s="72" t="s">
        <v>22</v>
      </c>
      <c r="E31" s="73"/>
      <c r="F31" s="13">
        <v>0</v>
      </c>
      <c r="G31" s="79">
        <v>255</v>
      </c>
      <c r="H31" s="14">
        <f t="shared" si="0"/>
        <v>0</v>
      </c>
      <c r="I31" s="14">
        <f t="shared" si="1"/>
        <v>0</v>
      </c>
      <c r="J31" s="15">
        <f t="shared" si="2"/>
        <v>0</v>
      </c>
    </row>
    <row r="32" spans="1:10" x14ac:dyDescent="0.3">
      <c r="A32" s="12">
        <v>21</v>
      </c>
      <c r="B32" s="72" t="s">
        <v>41</v>
      </c>
      <c r="C32" s="72" t="s">
        <v>24</v>
      </c>
      <c r="D32" s="72" t="s">
        <v>22</v>
      </c>
      <c r="E32" s="73"/>
      <c r="F32" s="13">
        <v>0</v>
      </c>
      <c r="G32" s="79">
        <v>530</v>
      </c>
      <c r="H32" s="14">
        <f t="shared" si="0"/>
        <v>0</v>
      </c>
      <c r="I32" s="14">
        <f t="shared" si="1"/>
        <v>0</v>
      </c>
      <c r="J32" s="15">
        <f t="shared" si="2"/>
        <v>0</v>
      </c>
    </row>
    <row r="33" spans="1:10" x14ac:dyDescent="0.3">
      <c r="A33" s="12">
        <v>22</v>
      </c>
      <c r="B33" s="72" t="s">
        <v>42</v>
      </c>
      <c r="C33" s="72" t="s">
        <v>24</v>
      </c>
      <c r="D33" s="72" t="s">
        <v>22</v>
      </c>
      <c r="E33" s="73"/>
      <c r="F33" s="13">
        <v>0</v>
      </c>
      <c r="G33" s="79">
        <v>1668</v>
      </c>
      <c r="H33" s="14">
        <f t="shared" si="0"/>
        <v>0</v>
      </c>
      <c r="I33" s="14">
        <f t="shared" si="1"/>
        <v>0</v>
      </c>
      <c r="J33" s="15">
        <f t="shared" si="2"/>
        <v>0</v>
      </c>
    </row>
    <row r="34" spans="1:10" x14ac:dyDescent="0.3">
      <c r="A34" s="12">
        <v>25</v>
      </c>
      <c r="B34" s="72" t="s">
        <v>43</v>
      </c>
      <c r="C34" s="72" t="s">
        <v>44</v>
      </c>
      <c r="D34" s="72" t="s">
        <v>19</v>
      </c>
      <c r="E34" s="74"/>
      <c r="F34" s="13">
        <v>0</v>
      </c>
      <c r="G34" s="79">
        <v>2540</v>
      </c>
      <c r="H34" s="14">
        <f t="shared" si="0"/>
        <v>0</v>
      </c>
      <c r="I34" s="14">
        <f t="shared" si="1"/>
        <v>0</v>
      </c>
      <c r="J34" s="15">
        <f t="shared" si="2"/>
        <v>0</v>
      </c>
    </row>
    <row r="35" spans="1:10" x14ac:dyDescent="0.3">
      <c r="A35" s="12">
        <v>26</v>
      </c>
      <c r="B35" s="72" t="s">
        <v>45</v>
      </c>
      <c r="C35" s="72" t="s">
        <v>46</v>
      </c>
      <c r="D35" s="72" t="s">
        <v>19</v>
      </c>
      <c r="E35" s="74"/>
      <c r="F35" s="13">
        <v>0</v>
      </c>
      <c r="G35" s="79">
        <v>732</v>
      </c>
      <c r="H35" s="14">
        <f t="shared" si="0"/>
        <v>0</v>
      </c>
      <c r="I35" s="14">
        <f t="shared" si="1"/>
        <v>0</v>
      </c>
      <c r="J35" s="15">
        <f t="shared" si="2"/>
        <v>0</v>
      </c>
    </row>
    <row r="36" spans="1:10" x14ac:dyDescent="0.3">
      <c r="A36" s="12">
        <v>27</v>
      </c>
      <c r="B36" s="72" t="s">
        <v>47</v>
      </c>
      <c r="C36" s="72" t="s">
        <v>24</v>
      </c>
      <c r="D36" s="72" t="s">
        <v>22</v>
      </c>
      <c r="E36" s="73"/>
      <c r="F36" s="13">
        <v>0</v>
      </c>
      <c r="G36" s="79">
        <v>528</v>
      </c>
      <c r="H36" s="14">
        <f t="shared" si="0"/>
        <v>0</v>
      </c>
      <c r="I36" s="14">
        <f t="shared" si="1"/>
        <v>0</v>
      </c>
      <c r="J36" s="15">
        <f t="shared" si="2"/>
        <v>0</v>
      </c>
    </row>
    <row r="37" spans="1:10" x14ac:dyDescent="0.3">
      <c r="A37" s="12">
        <v>28</v>
      </c>
      <c r="B37" s="72" t="s">
        <v>48</v>
      </c>
      <c r="C37" s="72" t="s">
        <v>21</v>
      </c>
      <c r="D37" s="72" t="s">
        <v>22</v>
      </c>
      <c r="E37" s="73"/>
      <c r="F37" s="13">
        <v>0</v>
      </c>
      <c r="G37" s="79">
        <v>3497</v>
      </c>
      <c r="H37" s="14">
        <f t="shared" si="0"/>
        <v>0</v>
      </c>
      <c r="I37" s="14">
        <f t="shared" si="1"/>
        <v>0</v>
      </c>
      <c r="J37" s="15">
        <f t="shared" si="2"/>
        <v>0</v>
      </c>
    </row>
    <row r="38" spans="1:10" x14ac:dyDescent="0.3">
      <c r="A38" s="12">
        <v>29</v>
      </c>
      <c r="B38" s="72" t="s">
        <v>49</v>
      </c>
      <c r="C38" s="72" t="s">
        <v>24</v>
      </c>
      <c r="D38" s="72" t="s">
        <v>22</v>
      </c>
      <c r="E38" s="72"/>
      <c r="F38" s="13">
        <v>0</v>
      </c>
      <c r="G38" s="79">
        <v>13510</v>
      </c>
      <c r="H38" s="14">
        <f t="shared" si="0"/>
        <v>0</v>
      </c>
      <c r="I38" s="14">
        <f t="shared" si="1"/>
        <v>0</v>
      </c>
      <c r="J38" s="15">
        <f t="shared" si="2"/>
        <v>0</v>
      </c>
    </row>
    <row r="39" spans="1:10" x14ac:dyDescent="0.3">
      <c r="A39" s="12">
        <v>30</v>
      </c>
      <c r="B39" s="72" t="s">
        <v>50</v>
      </c>
      <c r="C39" s="72" t="s">
        <v>24</v>
      </c>
      <c r="D39" s="72" t="s">
        <v>22</v>
      </c>
      <c r="E39" s="72"/>
      <c r="F39" s="13">
        <v>0</v>
      </c>
      <c r="G39" s="80">
        <v>1100</v>
      </c>
      <c r="H39" s="14">
        <f t="shared" si="0"/>
        <v>0</v>
      </c>
      <c r="I39" s="14">
        <f t="shared" si="1"/>
        <v>0</v>
      </c>
      <c r="J39" s="15">
        <f t="shared" si="2"/>
        <v>0</v>
      </c>
    </row>
    <row r="40" spans="1:10" x14ac:dyDescent="0.3">
      <c r="A40" s="12">
        <v>31</v>
      </c>
      <c r="B40" s="72" t="s">
        <v>51</v>
      </c>
      <c r="C40" s="72" t="s">
        <v>52</v>
      </c>
      <c r="D40" s="72" t="s">
        <v>22</v>
      </c>
      <c r="E40" s="72"/>
      <c r="F40" s="13">
        <v>0</v>
      </c>
      <c r="G40" s="76">
        <v>750</v>
      </c>
      <c r="H40" s="14">
        <f>E40*G40</f>
        <v>0</v>
      </c>
      <c r="I40" s="14">
        <f>H40*F40</f>
        <v>0</v>
      </c>
      <c r="J40" s="15">
        <f>H40+I40</f>
        <v>0</v>
      </c>
    </row>
    <row r="41" spans="1:10" x14ac:dyDescent="0.3">
      <c r="A41" s="12">
        <v>32</v>
      </c>
      <c r="B41" s="72" t="s">
        <v>53</v>
      </c>
      <c r="C41" s="72" t="s">
        <v>54</v>
      </c>
      <c r="D41" s="72" t="s">
        <v>22</v>
      </c>
      <c r="E41" s="72"/>
      <c r="F41" s="13">
        <v>0</v>
      </c>
      <c r="G41" s="72">
        <v>70</v>
      </c>
      <c r="H41" s="14">
        <f t="shared" ref="H41:H42" si="3">E41*G41</f>
        <v>0</v>
      </c>
      <c r="I41" s="14">
        <f t="shared" ref="I41:I42" si="4">H41*F41</f>
        <v>0</v>
      </c>
      <c r="J41" s="15">
        <f t="shared" ref="J41:J42" si="5">H41+I41</f>
        <v>0</v>
      </c>
    </row>
    <row r="42" spans="1:10" x14ac:dyDescent="0.3">
      <c r="A42" s="12">
        <v>33</v>
      </c>
      <c r="B42" s="72" t="s">
        <v>55</v>
      </c>
      <c r="C42" s="72" t="s">
        <v>56</v>
      </c>
      <c r="D42" s="72" t="s">
        <v>22</v>
      </c>
      <c r="E42" s="72"/>
      <c r="F42" s="13">
        <v>0</v>
      </c>
      <c r="G42" s="72">
        <v>48</v>
      </c>
      <c r="H42" s="14">
        <f t="shared" si="3"/>
        <v>0</v>
      </c>
      <c r="I42" s="14">
        <f t="shared" si="4"/>
        <v>0</v>
      </c>
      <c r="J42" s="15">
        <f t="shared" si="5"/>
        <v>0</v>
      </c>
    </row>
    <row r="43" spans="1:10" x14ac:dyDescent="0.3">
      <c r="A43" s="12">
        <v>34</v>
      </c>
      <c r="B43" s="72" t="s">
        <v>57</v>
      </c>
      <c r="C43" s="72" t="s">
        <v>58</v>
      </c>
      <c r="D43" s="72" t="s">
        <v>22</v>
      </c>
      <c r="E43" s="72"/>
      <c r="F43" s="13">
        <v>0</v>
      </c>
      <c r="G43" s="72">
        <v>5640</v>
      </c>
      <c r="H43" s="14">
        <f t="shared" ref="H43:H48" si="6">E43*G43</f>
        <v>0</v>
      </c>
      <c r="I43" s="14">
        <f t="shared" ref="I43:I48" si="7">H43*F43</f>
        <v>0</v>
      </c>
      <c r="J43" s="15">
        <f t="shared" ref="J43:J48" si="8">H43+I43</f>
        <v>0</v>
      </c>
    </row>
    <row r="44" spans="1:10" x14ac:dyDescent="0.3">
      <c r="A44" s="12">
        <v>35</v>
      </c>
      <c r="B44" s="72" t="s">
        <v>59</v>
      </c>
      <c r="C44" s="72" t="s">
        <v>60</v>
      </c>
      <c r="D44" s="72" t="s">
        <v>19</v>
      </c>
      <c r="E44" s="72"/>
      <c r="F44" s="13">
        <v>0</v>
      </c>
      <c r="G44" s="72">
        <v>325</v>
      </c>
      <c r="H44" s="14">
        <f t="shared" si="6"/>
        <v>0</v>
      </c>
      <c r="I44" s="14">
        <f t="shared" si="7"/>
        <v>0</v>
      </c>
      <c r="J44" s="15">
        <f t="shared" si="8"/>
        <v>0</v>
      </c>
    </row>
    <row r="45" spans="1:10" x14ac:dyDescent="0.3">
      <c r="A45" s="12">
        <v>36</v>
      </c>
      <c r="B45" s="72" t="s">
        <v>61</v>
      </c>
      <c r="C45" s="72" t="s">
        <v>62</v>
      </c>
      <c r="D45" s="72" t="s">
        <v>22</v>
      </c>
      <c r="E45" s="72"/>
      <c r="F45" s="13">
        <v>0</v>
      </c>
      <c r="G45" s="72">
        <v>395</v>
      </c>
      <c r="H45" s="14">
        <f t="shared" si="6"/>
        <v>0</v>
      </c>
      <c r="I45" s="14">
        <f t="shared" si="7"/>
        <v>0</v>
      </c>
      <c r="J45" s="15">
        <f t="shared" si="8"/>
        <v>0</v>
      </c>
    </row>
    <row r="46" spans="1:10" x14ac:dyDescent="0.3">
      <c r="A46" s="12">
        <v>37</v>
      </c>
      <c r="B46" s="77" t="s">
        <v>75</v>
      </c>
      <c r="C46" s="77" t="s">
        <v>76</v>
      </c>
      <c r="D46" s="77" t="s">
        <v>19</v>
      </c>
      <c r="E46" s="77"/>
      <c r="F46" s="13">
        <v>0</v>
      </c>
      <c r="G46" s="77">
        <v>200</v>
      </c>
      <c r="H46" s="14">
        <f t="shared" si="6"/>
        <v>0</v>
      </c>
      <c r="I46" s="14">
        <f t="shared" si="7"/>
        <v>0</v>
      </c>
      <c r="J46" s="15">
        <f t="shared" si="8"/>
        <v>0</v>
      </c>
    </row>
    <row r="47" spans="1:10" x14ac:dyDescent="0.3">
      <c r="A47" s="12">
        <v>38</v>
      </c>
      <c r="B47" s="77" t="s">
        <v>63</v>
      </c>
      <c r="C47" s="77" t="s">
        <v>21</v>
      </c>
      <c r="D47" s="77" t="s">
        <v>22</v>
      </c>
      <c r="E47" s="77"/>
      <c r="F47" s="13">
        <v>0</v>
      </c>
      <c r="G47" s="77">
        <v>250</v>
      </c>
      <c r="H47" s="14">
        <f t="shared" si="6"/>
        <v>0</v>
      </c>
      <c r="I47" s="14">
        <f t="shared" si="7"/>
        <v>0</v>
      </c>
      <c r="J47" s="15">
        <f t="shared" si="8"/>
        <v>0</v>
      </c>
    </row>
    <row r="48" spans="1:10" ht="15" thickBot="1" x14ac:dyDescent="0.35">
      <c r="A48" s="87">
        <v>39</v>
      </c>
      <c r="B48" s="75" t="s">
        <v>77</v>
      </c>
      <c r="C48" s="75" t="s">
        <v>54</v>
      </c>
      <c r="D48" s="75" t="s">
        <v>22</v>
      </c>
      <c r="E48" s="75"/>
      <c r="F48" s="88">
        <v>0</v>
      </c>
      <c r="G48" s="75">
        <v>160</v>
      </c>
      <c r="H48" s="89">
        <f t="shared" si="6"/>
        <v>0</v>
      </c>
      <c r="I48" s="89">
        <f t="shared" si="7"/>
        <v>0</v>
      </c>
      <c r="J48" s="90">
        <f t="shared" si="8"/>
        <v>0</v>
      </c>
    </row>
    <row r="49" spans="1:10" ht="18.600000000000001" thickBot="1" x14ac:dyDescent="0.4">
      <c r="A49" s="16"/>
      <c r="B49" s="16"/>
      <c r="C49" s="16"/>
      <c r="D49" s="16"/>
      <c r="E49" s="81" t="s">
        <v>64</v>
      </c>
      <c r="F49" s="82"/>
      <c r="G49" s="83"/>
      <c r="H49" s="84">
        <f>SUM(H14:H48)</f>
        <v>0</v>
      </c>
      <c r="I49" s="85">
        <f>SUM(I14:I48)</f>
        <v>0</v>
      </c>
      <c r="J49" s="86">
        <f>SUM(J14:J48)</f>
        <v>0</v>
      </c>
    </row>
    <row r="50" spans="1:10" x14ac:dyDescent="0.3">
      <c r="A50" s="16"/>
      <c r="B50" s="16"/>
      <c r="C50" s="16"/>
      <c r="D50" s="16"/>
      <c r="E50" s="17" t="s">
        <v>65</v>
      </c>
      <c r="F50" s="18"/>
      <c r="G50" s="18"/>
      <c r="H50" s="19"/>
      <c r="I50" s="19"/>
      <c r="J50" s="20"/>
    </row>
    <row r="51" spans="1:10" x14ac:dyDescent="0.3">
      <c r="A51" s="16"/>
      <c r="B51" s="16"/>
      <c r="C51" s="16"/>
      <c r="D51" s="16"/>
      <c r="E51" s="17"/>
      <c r="F51" s="18"/>
      <c r="G51" s="18"/>
      <c r="H51" s="18"/>
      <c r="I51" s="18"/>
      <c r="J51" s="21"/>
    </row>
    <row r="52" spans="1:10" x14ac:dyDescent="0.3">
      <c r="A52" s="16"/>
      <c r="B52" s="16"/>
      <c r="C52" s="16"/>
      <c r="D52" s="16"/>
      <c r="E52" s="17"/>
      <c r="F52" s="18"/>
      <c r="G52" s="18"/>
      <c r="H52" s="18"/>
      <c r="I52" s="18"/>
      <c r="J52" s="21"/>
    </row>
    <row r="53" spans="1:10" x14ac:dyDescent="0.3">
      <c r="A53" s="16"/>
      <c r="B53" s="16"/>
      <c r="C53" s="16"/>
      <c r="D53" s="16"/>
      <c r="E53" s="17"/>
      <c r="F53" s="18"/>
      <c r="G53" s="18"/>
      <c r="H53" s="18"/>
      <c r="I53" s="18"/>
      <c r="J53" s="21"/>
    </row>
    <row r="54" spans="1:10" x14ac:dyDescent="0.3">
      <c r="A54" s="16"/>
      <c r="B54" s="16"/>
      <c r="C54" s="16"/>
      <c r="D54" s="16"/>
      <c r="E54" s="17"/>
      <c r="F54" s="18"/>
      <c r="G54" s="18"/>
      <c r="H54" s="18"/>
      <c r="I54" s="18"/>
      <c r="J54" s="21"/>
    </row>
    <row r="55" spans="1:10" x14ac:dyDescent="0.3">
      <c r="A55" s="16"/>
      <c r="B55" s="16"/>
      <c r="C55" s="16"/>
      <c r="D55" s="16"/>
      <c r="E55" s="17"/>
      <c r="F55" s="18"/>
      <c r="G55" s="18"/>
      <c r="H55" s="18"/>
      <c r="I55" s="18"/>
      <c r="J55" s="21"/>
    </row>
    <row r="56" spans="1:10" x14ac:dyDescent="0.3">
      <c r="A56" s="16"/>
      <c r="B56" s="16"/>
      <c r="C56" s="16"/>
      <c r="D56" s="16"/>
      <c r="E56" s="17"/>
      <c r="F56" s="18"/>
      <c r="G56" s="18"/>
      <c r="H56" s="18"/>
      <c r="I56" s="18"/>
      <c r="J56" s="21"/>
    </row>
    <row r="57" spans="1:10" x14ac:dyDescent="0.3">
      <c r="A57" s="16"/>
      <c r="B57" s="16"/>
      <c r="C57" s="16"/>
      <c r="D57" s="16"/>
      <c r="E57" s="17"/>
      <c r="F57" s="18"/>
      <c r="G57" s="18"/>
      <c r="H57" s="18"/>
      <c r="I57" s="18"/>
      <c r="J57" s="21"/>
    </row>
    <row r="58" spans="1:10" ht="15" thickBot="1" x14ac:dyDescent="0.35">
      <c r="A58" s="16"/>
      <c r="B58" s="16"/>
      <c r="C58" s="16"/>
      <c r="D58" s="16"/>
      <c r="E58" s="22"/>
      <c r="F58" s="23"/>
      <c r="G58" s="23"/>
      <c r="H58" s="23"/>
      <c r="I58" s="23"/>
      <c r="J58" s="24"/>
    </row>
  </sheetData>
  <mergeCells count="9">
    <mergeCell ref="E49:G49"/>
    <mergeCell ref="E50:J58"/>
    <mergeCell ref="A2:F7"/>
    <mergeCell ref="G2:J4"/>
    <mergeCell ref="G5:J7"/>
    <mergeCell ref="A8:J8"/>
    <mergeCell ref="A9:J9"/>
    <mergeCell ref="A10:G11"/>
    <mergeCell ref="H10:J11"/>
  </mergeCells>
  <pageMargins left="0.70866141732283472" right="0.31496062992125984" top="0.15748031496062992" bottom="0.15748031496062992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2023-08-11T12:51:40Z</cp:lastPrinted>
  <dcterms:created xsi:type="dcterms:W3CDTF">2023-08-11T12:36:21Z</dcterms:created>
  <dcterms:modified xsi:type="dcterms:W3CDTF">2024-07-19T09:01:13Z</dcterms:modified>
</cp:coreProperties>
</file>