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\Desktop\pulpit\KIER GOSP JK\ZAMÓWIENIA PUBLICZNE\zapytania ofertowe\"/>
    </mc:Choice>
  </mc:AlternateContent>
  <xr:revisionPtr revIDLastSave="0" documentId="13_ncr:1_{7B5622A4-17F5-437C-A2C0-E8F3ACFA058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Arkusz1" sheetId="1" r:id="rId1"/>
  </sheets>
  <definedNames>
    <definedName name="_xlnm.Print_Area" localSheetId="0">Arkusz1!$A$1:$H$47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I12" i="1"/>
  <c r="H13" i="1"/>
  <c r="J13" i="1" s="1"/>
  <c r="I13" i="1"/>
  <c r="H14" i="1"/>
  <c r="I14" i="1"/>
  <c r="J14" i="1"/>
  <c r="H15" i="1"/>
  <c r="I15" i="1"/>
  <c r="J15" i="1"/>
  <c r="H16" i="1"/>
  <c r="J16" i="1" s="1"/>
  <c r="I16" i="1"/>
  <c r="H17" i="1"/>
  <c r="J17" i="1" s="1"/>
  <c r="I17" i="1"/>
  <c r="H18" i="1"/>
  <c r="I18" i="1"/>
  <c r="J18" i="1"/>
  <c r="H19" i="1"/>
  <c r="I19" i="1"/>
  <c r="J19" i="1"/>
  <c r="H20" i="1"/>
  <c r="J20" i="1" s="1"/>
  <c r="I20" i="1"/>
  <c r="H21" i="1"/>
  <c r="J21" i="1" s="1"/>
  <c r="I21" i="1"/>
  <c r="H22" i="1"/>
  <c r="I22" i="1"/>
  <c r="J22" i="1"/>
  <c r="H23" i="1"/>
  <c r="I23" i="1"/>
  <c r="J23" i="1"/>
  <c r="H24" i="1"/>
  <c r="J24" i="1" s="1"/>
  <c r="I24" i="1"/>
  <c r="H25" i="1"/>
  <c r="J25" i="1" s="1"/>
  <c r="I25" i="1"/>
  <c r="H26" i="1"/>
  <c r="I26" i="1"/>
  <c r="J26" i="1"/>
  <c r="H27" i="1"/>
  <c r="I27" i="1"/>
  <c r="J27" i="1"/>
  <c r="H28" i="1"/>
  <c r="J28" i="1" s="1"/>
  <c r="I28" i="1"/>
  <c r="H29" i="1"/>
  <c r="J29" i="1" s="1"/>
  <c r="I29" i="1"/>
  <c r="H30" i="1"/>
  <c r="I30" i="1"/>
  <c r="J30" i="1"/>
  <c r="H31" i="1"/>
  <c r="I31" i="1"/>
  <c r="J31" i="1"/>
  <c r="H32" i="1"/>
  <c r="J32" i="1" s="1"/>
  <c r="I32" i="1"/>
  <c r="H33" i="1"/>
  <c r="J33" i="1" s="1"/>
  <c r="I33" i="1"/>
  <c r="H34" i="1"/>
  <c r="I34" i="1"/>
  <c r="J34" i="1"/>
  <c r="H35" i="1"/>
  <c r="I35" i="1"/>
  <c r="J35" i="1"/>
  <c r="H36" i="1"/>
  <c r="J36" i="1" s="1"/>
  <c r="I36" i="1"/>
  <c r="H37" i="1"/>
  <c r="J37" i="1" s="1"/>
  <c r="I37" i="1"/>
  <c r="H38" i="1"/>
  <c r="I38" i="1"/>
  <c r="J38" i="1"/>
  <c r="H39" i="1"/>
  <c r="I39" i="1"/>
  <c r="J39" i="1"/>
  <c r="H40" i="1"/>
  <c r="J40" i="1" s="1"/>
  <c r="I40" i="1"/>
  <c r="H41" i="1"/>
  <c r="J41" i="1" s="1"/>
  <c r="I41" i="1"/>
  <c r="H42" i="1"/>
  <c r="I42" i="1"/>
  <c r="J42" i="1"/>
  <c r="H43" i="1"/>
  <c r="I43" i="1"/>
  <c r="J43" i="1"/>
  <c r="H44" i="1"/>
  <c r="J44" i="1" s="1"/>
  <c r="I44" i="1"/>
  <c r="H45" i="1"/>
  <c r="J45" i="1" s="1"/>
  <c r="I45" i="1"/>
  <c r="H46" i="1"/>
  <c r="I46" i="1"/>
  <c r="J46" i="1"/>
  <c r="J11" i="1"/>
  <c r="I11" i="1"/>
  <c r="H11" i="1"/>
  <c r="J47" i="1" l="1"/>
  <c r="I47" i="1"/>
</calcChain>
</file>

<file path=xl/sharedStrings.xml><?xml version="1.0" encoding="utf-8"?>
<sst xmlns="http://schemas.openxmlformats.org/spreadsheetml/2006/main" count="90" uniqueCount="56">
  <si>
    <t>Lp</t>
  </si>
  <si>
    <t>Jednostka miary</t>
  </si>
  <si>
    <t>Nazwa produktu z okresleniem gramatury</t>
  </si>
  <si>
    <t>Vat %</t>
  </si>
  <si>
    <t>kg</t>
  </si>
  <si>
    <t>szt.</t>
  </si>
  <si>
    <t>Serek Almette 150g</t>
  </si>
  <si>
    <t>Belriso Zott 200g</t>
  </si>
  <si>
    <t>Ser Chedar top 100g</t>
  </si>
  <si>
    <t>Serek Danio 140g</t>
  </si>
  <si>
    <t>Danon Gratka Napój Mleczny Truskawka 170g</t>
  </si>
  <si>
    <t>Danon Fantasia  122g</t>
  </si>
  <si>
    <t>Ser Favita półtłusty Mlekovita 270g</t>
  </si>
  <si>
    <t>Ser Fromage Górski Przysmak Sobik 80g</t>
  </si>
  <si>
    <t>Danon Gratka 115g</t>
  </si>
  <si>
    <t>Bakoma Jogurt  7-zbóż 150g</t>
  </si>
  <si>
    <t>Jogurt Jogobella Zott 150g</t>
  </si>
  <si>
    <t>Jogurt Piątuś 125g Piątnica</t>
  </si>
  <si>
    <t>Jogurt Serduszko Zott 125g</t>
  </si>
  <si>
    <t>Serek Kanapkowy mini Hochland 4x30g</t>
  </si>
  <si>
    <t>Kefir Duzy Luksusowy Jogo 1l</t>
  </si>
  <si>
    <t>Kefir Mały 90g</t>
  </si>
  <si>
    <t>Masło exstra 200g Włoszczowa</t>
  </si>
  <si>
    <t>Masło exstra 10g Jagr</t>
  </si>
  <si>
    <t>Muller Mix Jogurt 130g</t>
  </si>
  <si>
    <t xml:space="preserve"> Mleko Smakowe 330 ml Piątnica </t>
  </si>
  <si>
    <t>Mleko Łaciate 3,2% 1l</t>
  </si>
  <si>
    <t xml:space="preserve"> Jogurt Naturalny Zott 370g</t>
  </si>
  <si>
    <t>Jogurt Pierot Olma 175g</t>
  </si>
  <si>
    <t>Tawróg Półtłusty Krajanka Włoszczowa 1kg</t>
  </si>
  <si>
    <t>Serek Danio z kawałkami czekolady 130g</t>
  </si>
  <si>
    <t>Serek lekki Piątnica 150g</t>
  </si>
  <si>
    <t>Ser Topiony 150g Norweski Smak Mlekpol</t>
  </si>
  <si>
    <t>Serek twój Smak 135g Piątnica</t>
  </si>
  <si>
    <t>Serek Wiejski Piatnica 200g</t>
  </si>
  <si>
    <t>Ser Wędzony żółty  Gouda Włoszczowa</t>
  </si>
  <si>
    <t>Ser żółty Salami Mlekpol</t>
  </si>
  <si>
    <t>Ser żółty Gouda Włoszczowa</t>
  </si>
  <si>
    <t>Ser top Krążek Hochland 200g</t>
  </si>
  <si>
    <t>Śmietana 18%  330ml Włoszczowa</t>
  </si>
  <si>
    <t>Śmietana 18% 400ml Piątnica</t>
  </si>
  <si>
    <t>Nazwa i siedziba dostawcy:</t>
  </si>
  <si>
    <t>telefon</t>
  </si>
  <si>
    <t>e-mail</t>
  </si>
  <si>
    <t>NIP</t>
  </si>
  <si>
    <t>REGON</t>
  </si>
  <si>
    <t>Czy Wykonawca jest małym/średnim przedsiębiorcą TAK/NIE*
*niepotrzebne skreślić</t>
  </si>
  <si>
    <t xml:space="preserve">Śmietanka do kawy Łaciata </t>
  </si>
  <si>
    <t>OFERTA   CPV 15500000-3</t>
  </si>
  <si>
    <t xml:space="preserve"> Załącznik 3 do zapytania ofertowego </t>
  </si>
  <si>
    <t>Cena jednostkowa netto za kg  lub szt.</t>
  </si>
  <si>
    <t>Cena jednostkowa brutto  za kg lub szt.</t>
  </si>
  <si>
    <t>ilość</t>
  </si>
  <si>
    <t>Wartość ogółem netto</t>
  </si>
  <si>
    <t>Wartość ogółem brutto</t>
  </si>
  <si>
    <t>Nazwa produktu lub równowaznych*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</si>
</sst>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2" borderId="0" xfId="1" applyFont="1" applyFill="1"/>
    <xf numFmtId="0" fontId="0" fillId="0" borderId="1" xfId="0" applyBorder="1"/>
    <xf numFmtId="2" fontId="0" fillId="0" borderId="1" xfId="0" applyNumberFormat="1" applyBorder="1"/>
    <xf numFmtId="9" fontId="0" fillId="0" borderId="1" xfId="0" applyNumberFormat="1" applyBorder="1"/>
    <xf numFmtId="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7" xfId="0" applyFill="1" applyBorder="1"/>
    <xf numFmtId="1" fontId="0" fillId="0" borderId="0" xfId="0" applyNumberFormat="1"/>
    <xf numFmtId="1" fontId="0" fillId="0" borderId="1" xfId="0" applyNumberFormat="1" applyBorder="1"/>
    <xf numFmtId="0" fontId="0" fillId="0" borderId="8" xfId="0" applyBorder="1" applyAlignment="1">
      <alignment horizontal="center" vertical="center" wrapText="1"/>
    </xf>
    <xf numFmtId="0" fontId="1" fillId="0" borderId="0" xfId="0" applyFont="1" applyBorder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" fillId="0" borderId="1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85" zoomScaleNormal="85" workbookViewId="0">
      <selection activeCell="L14" sqref="L14"/>
    </sheetView>
  </sheetViews>
  <sheetFormatPr defaultRowHeight="14.4" x14ac:dyDescent="0.3"/>
  <cols>
    <col min="1" max="1" width="3" customWidth="1"/>
    <col min="2" max="2" width="37.88671875" customWidth="1"/>
    <col min="3" max="4" width="9.6640625" customWidth="1"/>
    <col min="5" max="5" width="24.5546875" customWidth="1"/>
    <col min="6" max="6" width="14.6640625" customWidth="1"/>
    <col min="7" max="7" width="9" style="5" customWidth="1"/>
    <col min="8" max="8" width="18.44140625" customWidth="1"/>
    <col min="10" max="11" width="8.88671875" customWidth="1"/>
  </cols>
  <sheetData>
    <row r="1" spans="1:11" ht="28.2" customHeight="1" x14ac:dyDescent="0.3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6.4" customHeight="1" x14ac:dyDescent="0.3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43.8" customHeight="1" x14ac:dyDescent="0.3">
      <c r="A3" s="28" t="s">
        <v>41</v>
      </c>
      <c r="B3" s="28"/>
      <c r="C3" s="25"/>
      <c r="D3" s="25"/>
      <c r="E3" s="25"/>
      <c r="F3" s="25"/>
      <c r="G3" s="25"/>
      <c r="H3" s="25"/>
      <c r="I3" s="25"/>
      <c r="J3" s="25"/>
    </row>
    <row r="4" spans="1:11" ht="17.399999999999999" customHeight="1" x14ac:dyDescent="0.3">
      <c r="A4" s="28" t="s">
        <v>42</v>
      </c>
      <c r="B4" s="28"/>
      <c r="C4" s="26"/>
      <c r="D4" s="26"/>
      <c r="E4" s="26"/>
      <c r="F4" s="26"/>
      <c r="G4" s="26"/>
      <c r="H4" s="26"/>
      <c r="I4" s="26"/>
      <c r="J4" s="26"/>
    </row>
    <row r="5" spans="1:11" ht="21" customHeight="1" x14ac:dyDescent="0.3">
      <c r="A5" s="28" t="s">
        <v>43</v>
      </c>
      <c r="B5" s="28"/>
      <c r="C5" s="26"/>
      <c r="D5" s="26"/>
      <c r="E5" s="26"/>
      <c r="F5" s="26"/>
      <c r="G5" s="26"/>
      <c r="H5" s="26"/>
      <c r="I5" s="26"/>
      <c r="J5" s="26"/>
    </row>
    <row r="6" spans="1:11" ht="18.600000000000001" customHeight="1" x14ac:dyDescent="0.3">
      <c r="A6" s="28" t="s">
        <v>44</v>
      </c>
      <c r="B6" s="28"/>
      <c r="C6" s="26"/>
      <c r="D6" s="26"/>
      <c r="E6" s="26"/>
      <c r="F6" s="26"/>
      <c r="G6" s="26"/>
      <c r="H6" s="26"/>
      <c r="I6" s="26"/>
      <c r="J6" s="26"/>
    </row>
    <row r="7" spans="1:11" ht="19.8" customHeight="1" x14ac:dyDescent="0.3">
      <c r="A7" s="28" t="s">
        <v>45</v>
      </c>
      <c r="B7" s="28"/>
      <c r="C7" s="26"/>
      <c r="D7" s="26"/>
      <c r="E7" s="26"/>
      <c r="F7" s="26"/>
      <c r="G7" s="26"/>
      <c r="H7" s="26"/>
      <c r="I7" s="26"/>
      <c r="J7" s="26"/>
    </row>
    <row r="8" spans="1:11" ht="32.4" customHeigh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15" thickBot="1" x14ac:dyDescent="0.35">
      <c r="A9" s="27"/>
      <c r="B9" s="27"/>
      <c r="C9" s="27"/>
      <c r="D9" s="27"/>
      <c r="E9" s="27"/>
      <c r="F9" s="27"/>
      <c r="G9" s="27"/>
      <c r="H9" s="27"/>
      <c r="I9" s="1"/>
    </row>
    <row r="10" spans="1:11" ht="58.5" customHeight="1" x14ac:dyDescent="0.3">
      <c r="A10" s="8" t="s">
        <v>0</v>
      </c>
      <c r="B10" s="9" t="s">
        <v>55</v>
      </c>
      <c r="C10" s="10" t="s">
        <v>1</v>
      </c>
      <c r="D10" s="10" t="s">
        <v>52</v>
      </c>
      <c r="E10" s="10" t="s">
        <v>2</v>
      </c>
      <c r="F10" s="10" t="s">
        <v>50</v>
      </c>
      <c r="G10" s="11" t="s">
        <v>3</v>
      </c>
      <c r="H10" s="10" t="s">
        <v>51</v>
      </c>
      <c r="I10" s="10" t="s">
        <v>53</v>
      </c>
      <c r="J10" s="18" t="s">
        <v>54</v>
      </c>
    </row>
    <row r="11" spans="1:11" x14ac:dyDescent="0.3">
      <c r="A11" s="12">
        <v>1</v>
      </c>
      <c r="B11" s="2" t="s">
        <v>6</v>
      </c>
      <c r="C11" s="2" t="s">
        <v>5</v>
      </c>
      <c r="D11" s="17">
        <v>22.666666666666668</v>
      </c>
      <c r="E11" s="2"/>
      <c r="F11" s="2"/>
      <c r="G11" s="4"/>
      <c r="H11" s="3">
        <f>F11+G11</f>
        <v>0</v>
      </c>
      <c r="I11" s="20">
        <f>D11*F11</f>
        <v>0</v>
      </c>
      <c r="J11" s="21">
        <f>D11*H11</f>
        <v>0</v>
      </c>
      <c r="K11" s="16"/>
    </row>
    <row r="12" spans="1:11" x14ac:dyDescent="0.3">
      <c r="A12" s="12">
        <v>2</v>
      </c>
      <c r="B12" s="2" t="s">
        <v>7</v>
      </c>
      <c r="C12" s="2" t="s">
        <v>5</v>
      </c>
      <c r="D12" s="17">
        <v>43.333333333333336</v>
      </c>
      <c r="E12" s="2"/>
      <c r="F12" s="2"/>
      <c r="G12" s="4"/>
      <c r="H12" s="3">
        <f t="shared" ref="H12:H46" si="0">F12+G12</f>
        <v>0</v>
      </c>
      <c r="I12" s="20">
        <f t="shared" ref="I12:I46" si="1">D12*F12</f>
        <v>0</v>
      </c>
      <c r="J12" s="21">
        <f t="shared" ref="J12:J46" si="2">D12*H12</f>
        <v>0</v>
      </c>
      <c r="K12" s="16"/>
    </row>
    <row r="13" spans="1:11" x14ac:dyDescent="0.3">
      <c r="A13" s="12">
        <v>3</v>
      </c>
      <c r="B13" s="2" t="s">
        <v>8</v>
      </c>
      <c r="C13" s="2" t="s">
        <v>5</v>
      </c>
      <c r="D13" s="17">
        <v>34.333333333333336</v>
      </c>
      <c r="E13" s="2"/>
      <c r="F13" s="2"/>
      <c r="G13" s="4"/>
      <c r="H13" s="3">
        <f t="shared" si="0"/>
        <v>0</v>
      </c>
      <c r="I13" s="20">
        <f t="shared" si="1"/>
        <v>0</v>
      </c>
      <c r="J13" s="21">
        <f t="shared" si="2"/>
        <v>0</v>
      </c>
      <c r="K13" s="16"/>
    </row>
    <row r="14" spans="1:11" x14ac:dyDescent="0.3">
      <c r="A14" s="12">
        <v>4</v>
      </c>
      <c r="B14" s="2" t="s">
        <v>9</v>
      </c>
      <c r="C14" s="2" t="s">
        <v>5</v>
      </c>
      <c r="D14" s="17">
        <v>422</v>
      </c>
      <c r="E14" s="2"/>
      <c r="F14" s="2"/>
      <c r="G14" s="4"/>
      <c r="H14" s="3">
        <f t="shared" si="0"/>
        <v>0</v>
      </c>
      <c r="I14" s="20">
        <f t="shared" si="1"/>
        <v>0</v>
      </c>
      <c r="J14" s="21">
        <f t="shared" si="2"/>
        <v>0</v>
      </c>
      <c r="K14" s="16"/>
    </row>
    <row r="15" spans="1:11" x14ac:dyDescent="0.3">
      <c r="A15" s="12">
        <v>5</v>
      </c>
      <c r="B15" s="2" t="s">
        <v>10</v>
      </c>
      <c r="C15" s="2" t="s">
        <v>5</v>
      </c>
      <c r="D15" s="17">
        <v>434.33333333333331</v>
      </c>
      <c r="E15" s="2"/>
      <c r="F15" s="2"/>
      <c r="G15" s="4"/>
      <c r="H15" s="3">
        <f t="shared" si="0"/>
        <v>0</v>
      </c>
      <c r="I15" s="20">
        <f t="shared" si="1"/>
        <v>0</v>
      </c>
      <c r="J15" s="21">
        <f t="shared" si="2"/>
        <v>0</v>
      </c>
      <c r="K15" s="16"/>
    </row>
    <row r="16" spans="1:11" x14ac:dyDescent="0.3">
      <c r="A16" s="12">
        <v>6</v>
      </c>
      <c r="B16" s="2" t="s">
        <v>11</v>
      </c>
      <c r="C16" s="2" t="s">
        <v>5</v>
      </c>
      <c r="D16" s="17">
        <v>117</v>
      </c>
      <c r="E16" s="2"/>
      <c r="F16" s="2"/>
      <c r="G16" s="4"/>
      <c r="H16" s="3">
        <f t="shared" si="0"/>
        <v>0</v>
      </c>
      <c r="I16" s="20">
        <f t="shared" si="1"/>
        <v>0</v>
      </c>
      <c r="J16" s="21">
        <f t="shared" si="2"/>
        <v>0</v>
      </c>
      <c r="K16" s="16"/>
    </row>
    <row r="17" spans="1:11" x14ac:dyDescent="0.3">
      <c r="A17" s="12">
        <v>7</v>
      </c>
      <c r="B17" s="2" t="s">
        <v>12</v>
      </c>
      <c r="C17" s="2" t="s">
        <v>5</v>
      </c>
      <c r="D17" s="17">
        <v>3.6666666666666665</v>
      </c>
      <c r="E17" s="2"/>
      <c r="F17" s="2"/>
      <c r="G17" s="4"/>
      <c r="H17" s="3">
        <f t="shared" si="0"/>
        <v>0</v>
      </c>
      <c r="I17" s="20">
        <f t="shared" si="1"/>
        <v>0</v>
      </c>
      <c r="J17" s="21">
        <f t="shared" si="2"/>
        <v>0</v>
      </c>
      <c r="K17" s="16"/>
    </row>
    <row r="18" spans="1:11" x14ac:dyDescent="0.3">
      <c r="A18" s="12">
        <v>8</v>
      </c>
      <c r="B18" s="2" t="s">
        <v>13</v>
      </c>
      <c r="C18" s="2" t="s">
        <v>5</v>
      </c>
      <c r="D18" s="17">
        <v>558</v>
      </c>
      <c r="E18" s="2"/>
      <c r="F18" s="2"/>
      <c r="G18" s="4"/>
      <c r="H18" s="3">
        <f t="shared" si="0"/>
        <v>0</v>
      </c>
      <c r="I18" s="20">
        <f t="shared" si="1"/>
        <v>0</v>
      </c>
      <c r="J18" s="21">
        <f t="shared" si="2"/>
        <v>0</v>
      </c>
      <c r="K18" s="16"/>
    </row>
    <row r="19" spans="1:11" x14ac:dyDescent="0.3">
      <c r="A19" s="12">
        <v>9</v>
      </c>
      <c r="B19" s="2" t="s">
        <v>14</v>
      </c>
      <c r="C19" s="2" t="s">
        <v>5</v>
      </c>
      <c r="D19" s="17">
        <v>505.66666666666669</v>
      </c>
      <c r="E19" s="2"/>
      <c r="F19" s="2"/>
      <c r="G19" s="4"/>
      <c r="H19" s="3">
        <f t="shared" si="0"/>
        <v>0</v>
      </c>
      <c r="I19" s="20">
        <f t="shared" si="1"/>
        <v>0</v>
      </c>
      <c r="J19" s="21">
        <f t="shared" si="2"/>
        <v>0</v>
      </c>
      <c r="K19" s="16"/>
    </row>
    <row r="20" spans="1:11" x14ac:dyDescent="0.3">
      <c r="A20" s="12">
        <v>10</v>
      </c>
      <c r="B20" s="2" t="s">
        <v>15</v>
      </c>
      <c r="C20" s="2" t="s">
        <v>5</v>
      </c>
      <c r="D20" s="17">
        <v>24</v>
      </c>
      <c r="E20" s="2"/>
      <c r="F20" s="2"/>
      <c r="G20" s="4"/>
      <c r="H20" s="3">
        <f t="shared" si="0"/>
        <v>0</v>
      </c>
      <c r="I20" s="20">
        <f t="shared" si="1"/>
        <v>0</v>
      </c>
      <c r="J20" s="21">
        <f t="shared" si="2"/>
        <v>0</v>
      </c>
      <c r="K20" s="16"/>
    </row>
    <row r="21" spans="1:11" x14ac:dyDescent="0.3">
      <c r="A21" s="12">
        <v>11</v>
      </c>
      <c r="B21" s="2" t="s">
        <v>16</v>
      </c>
      <c r="C21" s="2" t="s">
        <v>5</v>
      </c>
      <c r="D21" s="17">
        <v>801</v>
      </c>
      <c r="E21" s="2"/>
      <c r="F21" s="2"/>
      <c r="G21" s="4"/>
      <c r="H21" s="3">
        <f t="shared" si="0"/>
        <v>0</v>
      </c>
      <c r="I21" s="20">
        <f t="shared" si="1"/>
        <v>0</v>
      </c>
      <c r="J21" s="21">
        <f t="shared" si="2"/>
        <v>0</v>
      </c>
      <c r="K21" s="16"/>
    </row>
    <row r="22" spans="1:11" x14ac:dyDescent="0.3">
      <c r="A22" s="12">
        <v>12</v>
      </c>
      <c r="B22" s="2" t="s">
        <v>17</v>
      </c>
      <c r="C22" s="2" t="s">
        <v>5</v>
      </c>
      <c r="D22" s="17">
        <v>405</v>
      </c>
      <c r="E22" s="2"/>
      <c r="F22" s="2"/>
      <c r="G22" s="4"/>
      <c r="H22" s="3">
        <f t="shared" si="0"/>
        <v>0</v>
      </c>
      <c r="I22" s="20">
        <f t="shared" si="1"/>
        <v>0</v>
      </c>
      <c r="J22" s="21">
        <f t="shared" si="2"/>
        <v>0</v>
      </c>
      <c r="K22" s="16"/>
    </row>
    <row r="23" spans="1:11" x14ac:dyDescent="0.3">
      <c r="A23" s="12">
        <v>13</v>
      </c>
      <c r="B23" s="2" t="s">
        <v>18</v>
      </c>
      <c r="C23" s="2" t="s">
        <v>5</v>
      </c>
      <c r="D23" s="17">
        <v>78</v>
      </c>
      <c r="E23" s="2"/>
      <c r="F23" s="2"/>
      <c r="G23" s="4"/>
      <c r="H23" s="3">
        <f t="shared" si="0"/>
        <v>0</v>
      </c>
      <c r="I23" s="20">
        <f t="shared" si="1"/>
        <v>0</v>
      </c>
      <c r="J23" s="21">
        <f t="shared" si="2"/>
        <v>0</v>
      </c>
      <c r="K23" s="16"/>
    </row>
    <row r="24" spans="1:11" x14ac:dyDescent="0.3">
      <c r="A24" s="12">
        <v>14</v>
      </c>
      <c r="B24" s="2" t="s">
        <v>19</v>
      </c>
      <c r="C24" s="2" t="s">
        <v>5</v>
      </c>
      <c r="D24" s="17">
        <v>9.6666666666666661</v>
      </c>
      <c r="E24" s="2"/>
      <c r="F24" s="2"/>
      <c r="G24" s="4"/>
      <c r="H24" s="3">
        <f t="shared" si="0"/>
        <v>0</v>
      </c>
      <c r="I24" s="20">
        <f t="shared" si="1"/>
        <v>0</v>
      </c>
      <c r="J24" s="21">
        <f t="shared" si="2"/>
        <v>0</v>
      </c>
      <c r="K24" s="16"/>
    </row>
    <row r="25" spans="1:11" x14ac:dyDescent="0.3">
      <c r="A25" s="12">
        <v>15</v>
      </c>
      <c r="B25" s="2" t="s">
        <v>20</v>
      </c>
      <c r="C25" s="2" t="s">
        <v>5</v>
      </c>
      <c r="D25" s="17">
        <v>3</v>
      </c>
      <c r="E25" s="2"/>
      <c r="F25" s="2"/>
      <c r="G25" s="4"/>
      <c r="H25" s="3">
        <f t="shared" si="0"/>
        <v>0</v>
      </c>
      <c r="I25" s="20">
        <f t="shared" si="1"/>
        <v>0</v>
      </c>
      <c r="J25" s="21">
        <f t="shared" si="2"/>
        <v>0</v>
      </c>
      <c r="K25" s="16"/>
    </row>
    <row r="26" spans="1:11" x14ac:dyDescent="0.3">
      <c r="A26" s="12">
        <v>16</v>
      </c>
      <c r="B26" s="2" t="s">
        <v>21</v>
      </c>
      <c r="C26" s="2" t="s">
        <v>5</v>
      </c>
      <c r="D26" s="17">
        <v>60</v>
      </c>
      <c r="E26" s="2"/>
      <c r="F26" s="2"/>
      <c r="G26" s="4"/>
      <c r="H26" s="3">
        <f t="shared" si="0"/>
        <v>0</v>
      </c>
      <c r="I26" s="20">
        <f t="shared" si="1"/>
        <v>0</v>
      </c>
      <c r="J26" s="21">
        <f t="shared" si="2"/>
        <v>0</v>
      </c>
      <c r="K26" s="16"/>
    </row>
    <row r="27" spans="1:11" x14ac:dyDescent="0.3">
      <c r="A27" s="12">
        <v>17</v>
      </c>
      <c r="B27" s="2" t="s">
        <v>22</v>
      </c>
      <c r="C27" s="2" t="s">
        <v>5</v>
      </c>
      <c r="D27" s="17">
        <v>1050</v>
      </c>
      <c r="E27" s="2"/>
      <c r="F27" s="2"/>
      <c r="G27" s="4"/>
      <c r="H27" s="3">
        <f t="shared" si="0"/>
        <v>0</v>
      </c>
      <c r="I27" s="20">
        <f t="shared" si="1"/>
        <v>0</v>
      </c>
      <c r="J27" s="21">
        <f t="shared" si="2"/>
        <v>0</v>
      </c>
      <c r="K27" s="16"/>
    </row>
    <row r="28" spans="1:11" x14ac:dyDescent="0.3">
      <c r="A28" s="12">
        <v>18</v>
      </c>
      <c r="B28" s="2" t="s">
        <v>23</v>
      </c>
      <c r="C28" s="2" t="s">
        <v>5</v>
      </c>
      <c r="D28" s="17">
        <v>160.66666666666666</v>
      </c>
      <c r="E28" s="2"/>
      <c r="F28" s="2"/>
      <c r="G28" s="4"/>
      <c r="H28" s="3">
        <f t="shared" si="0"/>
        <v>0</v>
      </c>
      <c r="I28" s="20">
        <f t="shared" si="1"/>
        <v>0</v>
      </c>
      <c r="J28" s="21">
        <f t="shared" si="2"/>
        <v>0</v>
      </c>
      <c r="K28" s="16"/>
    </row>
    <row r="29" spans="1:11" x14ac:dyDescent="0.3">
      <c r="A29" s="12">
        <v>19</v>
      </c>
      <c r="B29" s="2" t="s">
        <v>24</v>
      </c>
      <c r="C29" s="2" t="s">
        <v>5</v>
      </c>
      <c r="D29" s="17">
        <v>36</v>
      </c>
      <c r="E29" s="2"/>
      <c r="F29" s="2"/>
      <c r="G29" s="4"/>
      <c r="H29" s="3">
        <f t="shared" si="0"/>
        <v>0</v>
      </c>
      <c r="I29" s="20">
        <f t="shared" si="1"/>
        <v>0</v>
      </c>
      <c r="J29" s="21">
        <f t="shared" si="2"/>
        <v>0</v>
      </c>
      <c r="K29" s="16"/>
    </row>
    <row r="30" spans="1:11" x14ac:dyDescent="0.3">
      <c r="A30" s="12">
        <v>20</v>
      </c>
      <c r="B30" s="2" t="s">
        <v>25</v>
      </c>
      <c r="C30" s="2" t="s">
        <v>5</v>
      </c>
      <c r="D30" s="17">
        <v>36</v>
      </c>
      <c r="E30" s="2"/>
      <c r="F30" s="2"/>
      <c r="G30" s="4"/>
      <c r="H30" s="3">
        <f t="shared" si="0"/>
        <v>0</v>
      </c>
      <c r="I30" s="20">
        <f t="shared" si="1"/>
        <v>0</v>
      </c>
      <c r="J30" s="21">
        <f t="shared" si="2"/>
        <v>0</v>
      </c>
      <c r="K30" s="16"/>
    </row>
    <row r="31" spans="1:11" x14ac:dyDescent="0.3">
      <c r="A31" s="12">
        <v>21</v>
      </c>
      <c r="B31" s="2" t="s">
        <v>26</v>
      </c>
      <c r="C31" s="2" t="s">
        <v>5</v>
      </c>
      <c r="D31" s="17">
        <v>375</v>
      </c>
      <c r="E31" s="2"/>
      <c r="F31" s="2"/>
      <c r="G31" s="4"/>
      <c r="H31" s="3">
        <f t="shared" si="0"/>
        <v>0</v>
      </c>
      <c r="I31" s="20">
        <f t="shared" si="1"/>
        <v>0</v>
      </c>
      <c r="J31" s="21">
        <f t="shared" si="2"/>
        <v>0</v>
      </c>
      <c r="K31" s="16"/>
    </row>
    <row r="32" spans="1:11" x14ac:dyDescent="0.3">
      <c r="A32" s="12">
        <v>22</v>
      </c>
      <c r="B32" s="2" t="s">
        <v>27</v>
      </c>
      <c r="C32" s="2" t="s">
        <v>5</v>
      </c>
      <c r="D32" s="17">
        <v>7.666666666666667</v>
      </c>
      <c r="E32" s="2"/>
      <c r="F32" s="2"/>
      <c r="G32" s="4"/>
      <c r="H32" s="3">
        <f t="shared" si="0"/>
        <v>0</v>
      </c>
      <c r="I32" s="20">
        <f t="shared" si="1"/>
        <v>0</v>
      </c>
      <c r="J32" s="21">
        <f t="shared" si="2"/>
        <v>0</v>
      </c>
      <c r="K32" s="16"/>
    </row>
    <row r="33" spans="1:11" x14ac:dyDescent="0.3">
      <c r="A33" s="12">
        <v>23</v>
      </c>
      <c r="B33" s="2" t="s">
        <v>28</v>
      </c>
      <c r="C33" s="2" t="s">
        <v>5</v>
      </c>
      <c r="D33" s="17">
        <v>42</v>
      </c>
      <c r="E33" s="2"/>
      <c r="F33" s="2"/>
      <c r="G33" s="4"/>
      <c r="H33" s="3">
        <f t="shared" si="0"/>
        <v>0</v>
      </c>
      <c r="I33" s="20">
        <f t="shared" si="1"/>
        <v>0</v>
      </c>
      <c r="J33" s="21">
        <f t="shared" si="2"/>
        <v>0</v>
      </c>
      <c r="K33" s="16"/>
    </row>
    <row r="34" spans="1:11" x14ac:dyDescent="0.3">
      <c r="A34" s="12">
        <v>24</v>
      </c>
      <c r="B34" s="2" t="s">
        <v>29</v>
      </c>
      <c r="C34" s="2" t="s">
        <v>5</v>
      </c>
      <c r="D34" s="17">
        <v>105</v>
      </c>
      <c r="E34" s="2"/>
      <c r="F34" s="2"/>
      <c r="G34" s="4"/>
      <c r="H34" s="3">
        <f t="shared" si="0"/>
        <v>0</v>
      </c>
      <c r="I34" s="20">
        <f t="shared" si="1"/>
        <v>0</v>
      </c>
      <c r="J34" s="21">
        <f t="shared" si="2"/>
        <v>0</v>
      </c>
      <c r="K34" s="16"/>
    </row>
    <row r="35" spans="1:11" x14ac:dyDescent="0.3">
      <c r="A35" s="12">
        <v>25</v>
      </c>
      <c r="B35" s="2" t="s">
        <v>30</v>
      </c>
      <c r="C35" s="2" t="s">
        <v>5</v>
      </c>
      <c r="D35" s="17">
        <v>38.333333333333336</v>
      </c>
      <c r="E35" s="2"/>
      <c r="F35" s="2"/>
      <c r="G35" s="4"/>
      <c r="H35" s="3">
        <f t="shared" si="0"/>
        <v>0</v>
      </c>
      <c r="I35" s="20">
        <f t="shared" si="1"/>
        <v>0</v>
      </c>
      <c r="J35" s="21">
        <f t="shared" si="2"/>
        <v>0</v>
      </c>
      <c r="K35" s="16"/>
    </row>
    <row r="36" spans="1:11" x14ac:dyDescent="0.3">
      <c r="A36" s="12">
        <v>26</v>
      </c>
      <c r="B36" s="2" t="s">
        <v>31</v>
      </c>
      <c r="C36" s="2" t="s">
        <v>5</v>
      </c>
      <c r="D36" s="17">
        <v>87</v>
      </c>
      <c r="E36" s="2"/>
      <c r="F36" s="2"/>
      <c r="G36" s="4"/>
      <c r="H36" s="3">
        <f t="shared" si="0"/>
        <v>0</v>
      </c>
      <c r="I36" s="20">
        <f t="shared" si="1"/>
        <v>0</v>
      </c>
      <c r="J36" s="21">
        <f t="shared" si="2"/>
        <v>0</v>
      </c>
      <c r="K36" s="16"/>
    </row>
    <row r="37" spans="1:11" x14ac:dyDescent="0.3">
      <c r="A37" s="12">
        <v>27</v>
      </c>
      <c r="B37" s="2" t="s">
        <v>32</v>
      </c>
      <c r="C37" s="2" t="s">
        <v>5</v>
      </c>
      <c r="D37" s="17">
        <v>48</v>
      </c>
      <c r="E37" s="2"/>
      <c r="F37" s="2"/>
      <c r="G37" s="4"/>
      <c r="H37" s="3">
        <f t="shared" si="0"/>
        <v>0</v>
      </c>
      <c r="I37" s="20">
        <f t="shared" si="1"/>
        <v>0</v>
      </c>
      <c r="J37" s="21">
        <f t="shared" si="2"/>
        <v>0</v>
      </c>
      <c r="K37" s="16"/>
    </row>
    <row r="38" spans="1:11" x14ac:dyDescent="0.3">
      <c r="A38" s="12">
        <v>28</v>
      </c>
      <c r="B38" s="2" t="s">
        <v>33</v>
      </c>
      <c r="C38" s="2" t="s">
        <v>5</v>
      </c>
      <c r="D38" s="17">
        <v>390</v>
      </c>
      <c r="E38" s="2"/>
      <c r="F38" s="2"/>
      <c r="G38" s="4"/>
      <c r="H38" s="3">
        <f t="shared" si="0"/>
        <v>0</v>
      </c>
      <c r="I38" s="20">
        <f t="shared" si="1"/>
        <v>0</v>
      </c>
      <c r="J38" s="21">
        <f t="shared" si="2"/>
        <v>0</v>
      </c>
      <c r="K38" s="16"/>
    </row>
    <row r="39" spans="1:11" ht="13.8" customHeight="1" x14ac:dyDescent="0.3">
      <c r="A39" s="12">
        <v>29</v>
      </c>
      <c r="B39" s="6" t="s">
        <v>34</v>
      </c>
      <c r="C39" s="2" t="s">
        <v>5</v>
      </c>
      <c r="D39" s="17">
        <v>254.66666666666666</v>
      </c>
      <c r="E39" s="2"/>
      <c r="F39" s="2"/>
      <c r="G39" s="4"/>
      <c r="H39" s="3">
        <f t="shared" si="0"/>
        <v>0</v>
      </c>
      <c r="I39" s="20">
        <f t="shared" si="1"/>
        <v>0</v>
      </c>
      <c r="J39" s="21">
        <f t="shared" si="2"/>
        <v>0</v>
      </c>
      <c r="K39" s="16"/>
    </row>
    <row r="40" spans="1:11" x14ac:dyDescent="0.3">
      <c r="A40" s="12">
        <v>30</v>
      </c>
      <c r="B40" s="6" t="s">
        <v>35</v>
      </c>
      <c r="C40" s="2" t="s">
        <v>4</v>
      </c>
      <c r="D40" s="17">
        <v>45</v>
      </c>
      <c r="E40" s="2"/>
      <c r="F40" s="2"/>
      <c r="G40" s="4"/>
      <c r="H40" s="3">
        <f t="shared" si="0"/>
        <v>0</v>
      </c>
      <c r="I40" s="20">
        <f t="shared" si="1"/>
        <v>0</v>
      </c>
      <c r="J40" s="21">
        <f t="shared" si="2"/>
        <v>0</v>
      </c>
      <c r="K40" s="16"/>
    </row>
    <row r="41" spans="1:11" x14ac:dyDescent="0.3">
      <c r="A41" s="12">
        <v>31</v>
      </c>
      <c r="B41" s="6" t="s">
        <v>36</v>
      </c>
      <c r="C41" s="2" t="s">
        <v>4</v>
      </c>
      <c r="D41" s="17">
        <v>90</v>
      </c>
      <c r="E41" s="2"/>
      <c r="F41" s="2"/>
      <c r="G41" s="4"/>
      <c r="H41" s="3">
        <f t="shared" si="0"/>
        <v>0</v>
      </c>
      <c r="I41" s="20">
        <f t="shared" si="1"/>
        <v>0</v>
      </c>
      <c r="J41" s="21">
        <f t="shared" si="2"/>
        <v>0</v>
      </c>
      <c r="K41" s="16"/>
    </row>
    <row r="42" spans="1:11" x14ac:dyDescent="0.3">
      <c r="A42" s="12">
        <v>32</v>
      </c>
      <c r="B42" s="6" t="s">
        <v>37</v>
      </c>
      <c r="C42" s="2" t="s">
        <v>4</v>
      </c>
      <c r="D42" s="17">
        <v>2</v>
      </c>
      <c r="E42" s="2"/>
      <c r="F42" s="2"/>
      <c r="G42" s="4"/>
      <c r="H42" s="3">
        <f t="shared" si="0"/>
        <v>0</v>
      </c>
      <c r="I42" s="20">
        <f t="shared" si="1"/>
        <v>0</v>
      </c>
      <c r="J42" s="21">
        <f t="shared" si="2"/>
        <v>0</v>
      </c>
      <c r="K42" s="16"/>
    </row>
    <row r="43" spans="1:11" x14ac:dyDescent="0.3">
      <c r="A43" s="12">
        <v>33</v>
      </c>
      <c r="B43" s="6" t="s">
        <v>38</v>
      </c>
      <c r="C43" s="2" t="s">
        <v>5</v>
      </c>
      <c r="D43" s="17">
        <v>230.33333333333334</v>
      </c>
      <c r="E43" s="2"/>
      <c r="F43" s="2"/>
      <c r="G43" s="4"/>
      <c r="H43" s="3">
        <f t="shared" si="0"/>
        <v>0</v>
      </c>
      <c r="I43" s="20">
        <f t="shared" si="1"/>
        <v>0</v>
      </c>
      <c r="J43" s="21">
        <f t="shared" si="2"/>
        <v>0</v>
      </c>
      <c r="K43" s="16"/>
    </row>
    <row r="44" spans="1:11" x14ac:dyDescent="0.3">
      <c r="A44" s="12">
        <v>34</v>
      </c>
      <c r="B44" s="6" t="s">
        <v>39</v>
      </c>
      <c r="C44" s="2" t="s">
        <v>5</v>
      </c>
      <c r="D44" s="17">
        <v>175.33333333333334</v>
      </c>
      <c r="E44" s="2"/>
      <c r="F44" s="2"/>
      <c r="G44" s="4"/>
      <c r="H44" s="3">
        <f t="shared" si="0"/>
        <v>0</v>
      </c>
      <c r="I44" s="20">
        <f t="shared" si="1"/>
        <v>0</v>
      </c>
      <c r="J44" s="21">
        <f t="shared" si="2"/>
        <v>0</v>
      </c>
      <c r="K44" s="16"/>
    </row>
    <row r="45" spans="1:11" x14ac:dyDescent="0.3">
      <c r="A45" s="12">
        <v>35</v>
      </c>
      <c r="B45" s="6" t="s">
        <v>40</v>
      </c>
      <c r="C45" s="2" t="s">
        <v>5</v>
      </c>
      <c r="D45" s="17">
        <v>30</v>
      </c>
      <c r="E45" s="2"/>
      <c r="F45" s="2"/>
      <c r="G45" s="4"/>
      <c r="H45" s="3">
        <f t="shared" si="0"/>
        <v>0</v>
      </c>
      <c r="I45" s="20">
        <f t="shared" si="1"/>
        <v>0</v>
      </c>
      <c r="J45" s="21">
        <f t="shared" si="2"/>
        <v>0</v>
      </c>
      <c r="K45" s="16"/>
    </row>
    <row r="46" spans="1:11" ht="15" thickBot="1" x14ac:dyDescent="0.35">
      <c r="A46" s="13">
        <v>36</v>
      </c>
      <c r="B46" s="15" t="s">
        <v>47</v>
      </c>
      <c r="C46" s="2" t="s">
        <v>5</v>
      </c>
      <c r="D46" s="17">
        <v>4.666666666666667</v>
      </c>
      <c r="E46" s="2"/>
      <c r="F46" s="2"/>
      <c r="G46" s="4"/>
      <c r="H46" s="3">
        <f t="shared" si="0"/>
        <v>0</v>
      </c>
      <c r="I46" s="20">
        <f t="shared" si="1"/>
        <v>0</v>
      </c>
      <c r="J46" s="21">
        <f t="shared" si="2"/>
        <v>0</v>
      </c>
      <c r="K46" s="16"/>
    </row>
    <row r="47" spans="1:11" ht="15" thickBot="1" x14ac:dyDescent="0.35">
      <c r="C47" s="7"/>
      <c r="D47" s="7"/>
      <c r="E47" s="19"/>
      <c r="F47" s="19"/>
      <c r="G47" s="19"/>
      <c r="H47" s="19"/>
      <c r="I47" s="22">
        <f>SUM(I11:I46)</f>
        <v>0</v>
      </c>
      <c r="J47" s="23">
        <f>SUM(J11:J46)</f>
        <v>0</v>
      </c>
    </row>
    <row r="48" spans="1:11" x14ac:dyDescent="0.3">
      <c r="C48" s="7"/>
      <c r="D48" s="7"/>
      <c r="E48" s="7"/>
      <c r="F48" s="7"/>
    </row>
    <row r="66" spans="2:2" x14ac:dyDescent="0.3">
      <c r="B66" s="14"/>
    </row>
  </sheetData>
  <sortState xmlns:xlrd2="http://schemas.microsoft.com/office/spreadsheetml/2017/richdata2" ref="A11:H67">
    <sortCondition ref="B66"/>
  </sortState>
  <mergeCells count="14">
    <mergeCell ref="A1:J1"/>
    <mergeCell ref="A2:J2"/>
    <mergeCell ref="A9:H9"/>
    <mergeCell ref="A3:B3"/>
    <mergeCell ref="A4:B4"/>
    <mergeCell ref="A5:B5"/>
    <mergeCell ref="A6:B6"/>
    <mergeCell ref="A7:B7"/>
    <mergeCell ref="A8:J8"/>
    <mergeCell ref="C3:J3"/>
    <mergeCell ref="C4:J4"/>
    <mergeCell ref="C5:J5"/>
    <mergeCell ref="C6:J6"/>
    <mergeCell ref="C7:J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sp199</dc:creator>
  <cp:lastModifiedBy>pc</cp:lastModifiedBy>
  <cp:lastPrinted>2021-04-16T08:27:01Z</cp:lastPrinted>
  <dcterms:created xsi:type="dcterms:W3CDTF">2018-08-14T07:56:34Z</dcterms:created>
  <dcterms:modified xsi:type="dcterms:W3CDTF">2021-04-23T10:09:04Z</dcterms:modified>
</cp:coreProperties>
</file>